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opeckaka\Desktop\"/>
    </mc:Choice>
  </mc:AlternateContent>
  <xr:revisionPtr revIDLastSave="0" documentId="13_ncr:1_{305641A8-ED67-4932-AFD3-C0A84F6B2D9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Investiční náklady" sheetId="1" r:id="rId1"/>
    <sheet name="Přehled ploch a kubatury" sheetId="2" r:id="rId2"/>
    <sheet name="Energetická bilance" sheetId="3" r:id="rId3"/>
  </sheets>
  <definedNames>
    <definedName name="_xlnm.Print_Area" localSheetId="2">'Energetická bilance'!$A$1:$E$45</definedName>
    <definedName name="_xlnm.Print_Area" localSheetId="0">'Investiční náklady'!$A$1:$E$32</definedName>
    <definedName name="_xlnm.Print_Area" localSheetId="1">'Přehled ploch a kubatury'!$A$1:$C$53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6" i="1" l="1"/>
  <c r="E37" i="1" s="1"/>
  <c r="E32" i="1"/>
  <c r="E33" i="1" s="1"/>
  <c r="E31" i="1"/>
  <c r="E30" i="1"/>
  <c r="E26" i="1"/>
  <c r="E22" i="1"/>
  <c r="E21" i="1"/>
  <c r="E20" i="1"/>
  <c r="E23" i="1" s="1"/>
  <c r="E16" i="1"/>
  <c r="E15" i="1"/>
  <c r="E14" i="1"/>
  <c r="E10" i="1"/>
  <c r="E9" i="1"/>
  <c r="E8" i="1"/>
  <c r="E7" i="1"/>
  <c r="E6" i="1"/>
  <c r="E5" i="1"/>
  <c r="E27" i="1" l="1"/>
  <c r="E11" i="1"/>
  <c r="E17" i="1"/>
  <c r="E39" i="1" s="1"/>
  <c r="E41" i="1" l="1"/>
</calcChain>
</file>

<file path=xl/sharedStrings.xml><?xml version="1.0" encoding="utf-8"?>
<sst xmlns="http://schemas.openxmlformats.org/spreadsheetml/2006/main" count="143" uniqueCount="106">
  <si>
    <t>Název objektu</t>
  </si>
  <si>
    <t xml:space="preserve">měrná jednotka </t>
  </si>
  <si>
    <t>množství</t>
  </si>
  <si>
    <t>jednotková cena [Kč/jedn.]</t>
  </si>
  <si>
    <t>cena
celkem
[Kč bez DPH]</t>
  </si>
  <si>
    <t>Pozemní objekty</t>
  </si>
  <si>
    <t>Přístavba - parkovací plochy vnitřní</t>
  </si>
  <si>
    <r>
      <rPr>
        <sz val="10"/>
        <color rgb="FF000000"/>
        <rFont val="Calibri"/>
        <family val="2"/>
        <charset val="238"/>
      </rPr>
      <t>m</t>
    </r>
    <r>
      <rPr>
        <vertAlign val="superscript"/>
        <sz val="10"/>
        <color rgb="FF000000"/>
        <rFont val="Calibri"/>
        <family val="2"/>
        <charset val="238"/>
      </rPr>
      <t>3</t>
    </r>
  </si>
  <si>
    <t>Přístavba - parkovací plochy vnější</t>
  </si>
  <si>
    <r>
      <rPr>
        <sz val="10"/>
        <color rgb="FF000000"/>
        <rFont val="Calibri"/>
        <family val="2"/>
        <charset val="238"/>
      </rPr>
      <t>m</t>
    </r>
    <r>
      <rPr>
        <vertAlign val="superscript"/>
        <sz val="10"/>
        <color rgb="FF000000"/>
        <rFont val="Calibri"/>
        <family val="2"/>
        <charset val="238"/>
      </rPr>
      <t>2</t>
    </r>
  </si>
  <si>
    <t>Přístavba - služby a všechny další funkce</t>
  </si>
  <si>
    <t>Stávající část stavby - úpravy historické budovy</t>
  </si>
  <si>
    <t>-</t>
  </si>
  <si>
    <t>Demolice</t>
  </si>
  <si>
    <t>Ostatní - možnost doplnit seznam dle potřeby konkrétního projektu</t>
  </si>
  <si>
    <t>celkem</t>
  </si>
  <si>
    <t>Vybavení budovy</t>
  </si>
  <si>
    <t>Technické vybavení budovy</t>
  </si>
  <si>
    <t>Mobiliář a jiné vybavení interiérů</t>
  </si>
  <si>
    <t>Zpevněné plochy</t>
  </si>
  <si>
    <t>Plocha pochozí</t>
  </si>
  <si>
    <t>Plocha pojízdná</t>
  </si>
  <si>
    <t>Přípojky</t>
  </si>
  <si>
    <t>m</t>
  </si>
  <si>
    <t>všechny přípojky sloučit do jednoho řádku s označením: Přípojky (soubor)</t>
  </si>
  <si>
    <t>Vegetace (v případě zelených střech prosíme o zahrnutí do položky přístavby - další funkce)</t>
  </si>
  <si>
    <t>Kácení</t>
  </si>
  <si>
    <t>kus</t>
  </si>
  <si>
    <t xml:space="preserve">Nová výsadba </t>
  </si>
  <si>
    <t xml:space="preserve">Ostatní </t>
  </si>
  <si>
    <t>dle uvážení</t>
  </si>
  <si>
    <t>Rezerva 15 % z celkových nákladů</t>
  </si>
  <si>
    <t>Celkem stavební náklady (bez DPH)</t>
  </si>
  <si>
    <t>Bilance ploch</t>
  </si>
  <si>
    <t>poznámky</t>
  </si>
  <si>
    <t>Základní plochy</t>
  </si>
  <si>
    <t>m2</t>
  </si>
  <si>
    <t>Zastavěná plocha</t>
  </si>
  <si>
    <t>Zpevněné plochy (vozovky, chodníky, apod.)</t>
  </si>
  <si>
    <t>Nezpevněné plochy (vegetace, ostatní nezpevněné plochy)</t>
  </si>
  <si>
    <t>Plocha řešeného území celkem</t>
  </si>
  <si>
    <t>Podlažní plocha</t>
  </si>
  <si>
    <t xml:space="preserve">Hrubá podlažní plocha </t>
  </si>
  <si>
    <t>Čistá podlažní plocha</t>
  </si>
  <si>
    <t>Plocha podlaží sloužícího/sloužících pro parking</t>
  </si>
  <si>
    <t>Obestavěný prostor</t>
  </si>
  <si>
    <t>m3</t>
  </si>
  <si>
    <t>Obestavěný prostor vytápěný</t>
  </si>
  <si>
    <t>Obestavěný prostor nevytápěný</t>
  </si>
  <si>
    <t>Obestavěný prostor podzemních podlaží</t>
  </si>
  <si>
    <t>Obestavěný prostor celkem</t>
  </si>
  <si>
    <t>Obálka budovy</t>
  </si>
  <si>
    <t>Plochy otvorů (okenní, dveřní apod.)</t>
  </si>
  <si>
    <t>Plochy pevné (stěny)</t>
  </si>
  <si>
    <t>Plochy pevné (stěny) společné s historickou budovou</t>
  </si>
  <si>
    <t>Plocha střešního pláště</t>
  </si>
  <si>
    <t xml:space="preserve">   z toho nepochozí</t>
  </si>
  <si>
    <t xml:space="preserve">   z toho pochozí</t>
  </si>
  <si>
    <t xml:space="preserve">   z toho zelená</t>
  </si>
  <si>
    <t>Plocha podlah na terénu</t>
  </si>
  <si>
    <t>Obálka budovy celkem</t>
  </si>
  <si>
    <t>Parkování</t>
  </si>
  <si>
    <t>stání</t>
  </si>
  <si>
    <t>Počet vybudovaných stání - zaměstnanci</t>
  </si>
  <si>
    <t>Počet vybudovaných stání - návštěvníci</t>
  </si>
  <si>
    <t>Počet potřebných stání alokovaných na stávajícíc parkovací místa</t>
  </si>
  <si>
    <t>Počet stání celkem</t>
  </si>
  <si>
    <t>Bilance místností</t>
  </si>
  <si>
    <t>čistá podlahová plocha (m2)</t>
  </si>
  <si>
    <t>Odbor technické správy</t>
  </si>
  <si>
    <t>Majetkový odbor</t>
  </si>
  <si>
    <t>Odbor Dopravy a životního prostředí</t>
  </si>
  <si>
    <t>Útvar interního auditu</t>
  </si>
  <si>
    <t>Odbor sociálních věcí</t>
  </si>
  <si>
    <t>Odbor vnitřních věcí</t>
  </si>
  <si>
    <t>Odbor školství a kultury</t>
  </si>
  <si>
    <t>Odbor investic a strategického rozvoje</t>
  </si>
  <si>
    <t xml:space="preserve">Odbor právní </t>
  </si>
  <si>
    <t xml:space="preserve">Kancelář starosty </t>
  </si>
  <si>
    <t xml:space="preserve">Odbor hospodářské správy </t>
  </si>
  <si>
    <t>Vstupní foyer (nezapočítávejte do odborů)</t>
  </si>
  <si>
    <t>Zasedací místnosti (nezapočítávejte do odborů)</t>
  </si>
  <si>
    <t>Archiv (nezapočítávejte do odborů)</t>
  </si>
  <si>
    <t>zázemí zaměstnanců (kopírky a skartovačky, denní místnost pro zaměstnance s kuchyňkou, WC pro zaměstnance)</t>
  </si>
  <si>
    <t>zázemí budovy ( kotelna, sklady,úklidové kumbály)</t>
  </si>
  <si>
    <t>IT zázemí (serverovna apod.)</t>
  </si>
  <si>
    <t>Komunikace</t>
  </si>
  <si>
    <t>Zastavěná plocha:</t>
  </si>
  <si>
    <t>Zastavěná plocha pozemku je součtem všech zastavěných ploch jednotlivých staveb. Zastavěnou plochou stavby se rozumí plocha ohraničená pravoúhlými průměty vnějšího líce obvodových konstrukcí všech nadzemních i podzemních podlaží do vodorovné roviny. Plochy lodžií a arkýřů se započítávají. U objektů poloodkrytých (bez některých obvodových stěn) je zastavěná plocha vymezena obalovými čarami vedenými vnějšími líci svislých konstrukcí do vodorovné roviny. U zastřešených staveb nebo jejich částí bez obvodových svislých konstrukcí je zastavěná plocha vymezena pravoúhlým průmětem střešní konstrukce do vodorovné roviny.</t>
  </si>
  <si>
    <r>
      <rPr>
        <b/>
        <sz val="10"/>
        <color rgb="FF000000"/>
        <rFont val="Calibri"/>
        <family val="2"/>
        <charset val="238"/>
      </rPr>
      <t xml:space="preserve">Hrubá podlažní plocha (HPP) se vypočte SOUČTEM:
</t>
    </r>
    <r>
      <rPr>
        <sz val="10"/>
        <color rgb="FF000000"/>
        <rFont val="Calibri"/>
        <family val="2"/>
        <charset val="238"/>
      </rPr>
      <t xml:space="preserve">- hrubých podlažních ploch (HPP) ve všech nadzemních podlažích, vypočtených na základě vnějších rozměrů budovy v každém jednotlivém nadzemním podlaží, včetně ustupujících pater a započitatelné části podkroví 
- části hrubých podlažních ploch podzemních podlaží sloužících hlavní funkci, vypočtených na základě vnějších rozměrů budovy v každém jednotlivém podzemním podlaží </t>
    </r>
  </si>
  <si>
    <r>
      <rPr>
        <b/>
        <sz val="10"/>
        <color rgb="FF000000"/>
        <rFont val="Calibri"/>
        <family val="2"/>
        <charset val="238"/>
      </rPr>
      <t xml:space="preserve">Do hrubých podlažních ploch se započítávají: 
</t>
    </r>
    <r>
      <rPr>
        <sz val="10"/>
        <color rgb="FF000000"/>
        <rFont val="Calibri"/>
        <family val="2"/>
        <charset val="238"/>
      </rPr>
      <t xml:space="preserve">- plocha každého nadzemního podlaží vypočtená na základě vnějších rozměrů budovy 
- plocha ustupujících pater vypočtená na základě vnějších rozměrů budovy v daném podlaží 
- započitatelná část podkroví (tj. část podkroví se světlou výškou rovnou nebo větší než 1,2 m. Do plochy se započítávají i konstrukce a otvory (např. komíny) uvnitř této plochy ohraničené pomyslnou rovinou světlé výšky 1,2 m. Pokud je podkroví nevyužitelným prostorem pro danou funkci, který ani nedosahuje parametry vhodné pro využití, nezapočítává se; pokud má ale parametry, které ho činí potenciálně využitelným, je třeba ho započítat
- lodžie (zasklené i otevřené) 
- zastřešená atria (vícepodlažní atria se započítávají pouze v nejnižším podlaží) 
- vnitřní haly a sály přes více podlaží se započítávají plochou tvořenou zpravidla podlažní plochou v nejnižším podlaží a plochou balkónů, galerií apod. ve všech dalších podlažích 
- plocha každého podzemního podlaží (na základě vnějších rozměrů budovy v daném podlaží), od které se odečte plocha podzemních garáží a technického zázemí a přístupových komunikací sloužících výhradně pro přístup k nim
- ateliéry, kanceláře, pracovny, studia, prodejní plochy, bazény, tělocvičny a podobné prostory v podzemních podlažích a k nim příslušející konstrukce a přístupové a související prostory 
- sály a shromažďovací prostory kulturních a společenských center v podzemních podlažích a k nim příslušející konstrukce a přístupové prostory včetně šaten, hygienického a dalšího veřejného zázemí 
- garážové domy (započítávají se nadzemní i podzemní hrubé podlažní plochy) 
- garáže a stěnami uzavřená krytá parkovací stání v nadzemních podlažích </t>
    </r>
  </si>
  <si>
    <r>
      <rPr>
        <b/>
        <sz val="10"/>
        <color rgb="FF000000"/>
        <rFont val="Calibri"/>
        <family val="2"/>
        <charset val="238"/>
      </rPr>
      <t>Do hrubých podlažních ploch se nezapočítávají:</t>
    </r>
    <r>
      <rPr>
        <sz val="10"/>
        <color rgb="FF000000"/>
        <rFont val="Calibri"/>
        <family val="2"/>
        <charset val="238"/>
      </rPr>
      <t xml:space="preserve"> 
- balkony předstupující před fasádu (průběžné i jednotlivé) 
- pochozí terasy (včetně teras na terénu a v ustupujícím podlaží) 
- pergoly a krytá parkovací stání neuzavřená stěnami (oboje je ale nutné započítat do zpevněných ploch) 
- celé podzemní podlaží využité výhradně níže uvedenými provozy 
- plochy garáží v podzemních podlažích (pokud jsou nezbytným doplňkem hlavní funkce vycházející z ukazatelů počtu stání daných vyhláškou) 
- sklepy, kočárkárny, sklady odpadu, prádelny apod. v podzemních podlažích sloužící výhradně pro daný objekt 
- neprodejní sklady (např. obchodů) v podzemních podlažích</t>
    </r>
  </si>
  <si>
    <r>
      <rPr>
        <b/>
        <sz val="10"/>
        <color rgb="FF000000"/>
        <rFont val="Calibri"/>
        <family val="2"/>
        <charset val="238"/>
      </rPr>
      <t xml:space="preserve">Čistá podlahová plocha
</t>
    </r>
    <r>
      <rPr>
        <sz val="10"/>
        <color rgb="FF000000"/>
        <rFont val="Calibri"/>
        <family val="2"/>
        <charset val="238"/>
      </rPr>
      <t>Plocha jednoho podlaží, do kterého nezapočítáváme plochy vnějších obvodových konstrukcí, vnitřních nosných konstrukcí, plochy dělících konstrukcí, plochy vnějších konstrukcí (balkony, terasy), plochy obvodových konstrukcí a nevyužitelné plochy podlaží (atria, světlíky apod.).</t>
    </r>
  </si>
  <si>
    <t>Základní ukazatele energetické bilance</t>
  </si>
  <si>
    <t>Max. garantovaná měrná potřeba tepla na vytápění</t>
  </si>
  <si>
    <r>
      <rPr>
        <sz val="10"/>
        <color rgb="FF000000"/>
        <rFont val="Calibri"/>
        <family val="2"/>
        <charset val="238"/>
      </rPr>
      <t>kWh/(m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>·rok)</t>
    </r>
  </si>
  <si>
    <t>Max. garantovaná měrná potřeba tepla na chlazení</t>
  </si>
  <si>
    <t>Objemový faktor tvaru budovy</t>
  </si>
  <si>
    <t>A/V</t>
  </si>
  <si>
    <t>Max. garantový průměrný součinitel prostupu tepla obálky budovy</t>
  </si>
  <si>
    <r>
      <rPr>
        <sz val="10"/>
        <color rgb="FF000000"/>
        <rFont val="Calibri"/>
        <family val="2"/>
        <charset val="238"/>
      </rPr>
      <t>W/(m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>·K)</t>
    </r>
  </si>
  <si>
    <t>Max. garantovaná celková dodaná energie za rok</t>
  </si>
  <si>
    <t>Ostatní dle zvážení účastníka (např. součinitele prostupu tepla konstrukcí či obálkou budovy, odhad měrné neobnovitelné primární energie, koncept hospodaření s vodou a obnovitelnými zdroji apod.)</t>
  </si>
  <si>
    <t>Odbor stavebního řádu</t>
  </si>
  <si>
    <t>Oddělení financí a rozpočtu</t>
  </si>
  <si>
    <t>Přípojky a přeložky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</si>
</sst>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7" x14ac:knownFonts="1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AE3F3"/>
        <bgColor rgb="FFCCFFFF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4">
    <xf numFmtId="0" fontId="0" fillId="0" borderId="0" xfId="0"/>
    <xf numFmtId="4" fontId="1" fillId="0" borderId="16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4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" fontId="1" fillId="0" borderId="12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3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3" fontId="1" fillId="0" borderId="8" xfId="0" applyNumberFormat="1" applyFont="1" applyBorder="1"/>
    <xf numFmtId="4" fontId="1" fillId="0" borderId="8" xfId="0" applyNumberFormat="1" applyFont="1" applyBorder="1"/>
    <xf numFmtId="164" fontId="1" fillId="0" borderId="9" xfId="0" applyNumberFormat="1" applyFont="1" applyBorder="1"/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3" fontId="1" fillId="0" borderId="12" xfId="0" applyNumberFormat="1" applyFont="1" applyBorder="1"/>
    <xf numFmtId="4" fontId="1" fillId="0" borderId="12" xfId="0" applyNumberFormat="1" applyFont="1" applyBorder="1"/>
    <xf numFmtId="164" fontId="1" fillId="0" borderId="13" xfId="0" applyNumberFormat="1" applyFont="1" applyBorder="1"/>
    <xf numFmtId="0" fontId="1" fillId="0" borderId="14" xfId="0" applyFont="1" applyBorder="1"/>
    <xf numFmtId="3" fontId="1" fillId="0" borderId="11" xfId="0" applyNumberFormat="1" applyFont="1" applyBorder="1"/>
    <xf numFmtId="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 applyAlignment="1">
      <alignment horizontal="center"/>
    </xf>
    <xf numFmtId="3" fontId="1" fillId="0" borderId="16" xfId="0" applyNumberFormat="1" applyFont="1" applyBorder="1"/>
    <xf numFmtId="4" fontId="1" fillId="0" borderId="16" xfId="0" applyNumberFormat="1" applyFont="1" applyBorder="1"/>
    <xf numFmtId="164" fontId="1" fillId="0" borderId="17" xfId="0" applyNumberFormat="1" applyFont="1" applyBorder="1"/>
    <xf numFmtId="0" fontId="4" fillId="2" borderId="18" xfId="0" applyFont="1" applyFill="1" applyBorder="1"/>
    <xf numFmtId="0" fontId="4" fillId="2" borderId="19" xfId="0" applyFont="1" applyFill="1" applyBorder="1"/>
    <xf numFmtId="0" fontId="5" fillId="2" borderId="20" xfId="0" applyFont="1" applyFill="1" applyBorder="1" applyAlignment="1">
      <alignment horizontal="center"/>
    </xf>
    <xf numFmtId="164" fontId="5" fillId="2" borderId="21" xfId="0" applyNumberFormat="1" applyFont="1" applyFill="1" applyBorder="1"/>
    <xf numFmtId="0" fontId="1" fillId="0" borderId="22" xfId="0" applyFont="1" applyBorder="1"/>
    <xf numFmtId="164" fontId="1" fillId="0" borderId="23" xfId="0" applyNumberFormat="1" applyFont="1" applyBorder="1"/>
    <xf numFmtId="164" fontId="1" fillId="0" borderId="6" xfId="0" applyNumberFormat="1" applyFont="1" applyBorder="1"/>
    <xf numFmtId="0" fontId="1" fillId="2" borderId="18" xfId="0" applyFont="1" applyFill="1" applyBorder="1"/>
    <xf numFmtId="0" fontId="1" fillId="2" borderId="19" xfId="0" applyFont="1" applyFill="1" applyBorder="1"/>
    <xf numFmtId="0" fontId="2" fillId="2" borderId="20" xfId="0" applyFont="1" applyFill="1" applyBorder="1" applyAlignment="1">
      <alignment horizontal="center"/>
    </xf>
    <xf numFmtId="164" fontId="2" fillId="2" borderId="21" xfId="0" applyNumberFormat="1" applyFont="1" applyFill="1" applyBorder="1"/>
    <xf numFmtId="0" fontId="1" fillId="0" borderId="8" xfId="0" applyFont="1" applyBorder="1"/>
    <xf numFmtId="0" fontId="1" fillId="0" borderId="11" xfId="0" applyFont="1" applyBorder="1"/>
    <xf numFmtId="0" fontId="1" fillId="0" borderId="16" xfId="0" applyFont="1" applyBorder="1"/>
    <xf numFmtId="0" fontId="6" fillId="0" borderId="0" xfId="0" applyFont="1"/>
    <xf numFmtId="164" fontId="6" fillId="0" borderId="0" xfId="0" applyNumberFormat="1" applyFont="1"/>
    <xf numFmtId="0" fontId="1" fillId="2" borderId="24" xfId="0" applyFont="1" applyFill="1" applyBorder="1"/>
    <xf numFmtId="0" fontId="1" fillId="2" borderId="25" xfId="0" applyFont="1" applyFill="1" applyBorder="1" applyAlignment="1">
      <alignment horizontal="center"/>
    </xf>
    <xf numFmtId="0" fontId="1" fillId="2" borderId="25" xfId="0" applyFont="1" applyFill="1" applyBorder="1"/>
    <xf numFmtId="3" fontId="1" fillId="2" borderId="25" xfId="0" applyNumberFormat="1" applyFont="1" applyFill="1" applyBorder="1"/>
    <xf numFmtId="164" fontId="1" fillId="2" borderId="26" xfId="0" applyNumberFormat="1" applyFont="1" applyFill="1" applyBorder="1"/>
    <xf numFmtId="164" fontId="1" fillId="0" borderId="0" xfId="0" applyNumberFormat="1" applyFont="1"/>
    <xf numFmtId="0" fontId="6" fillId="0" borderId="24" xfId="0" applyFont="1" applyBorder="1"/>
    <xf numFmtId="0" fontId="6" fillId="0" borderId="25" xfId="0" applyFont="1" applyBorder="1"/>
    <xf numFmtId="0" fontId="6" fillId="0" borderId="25" xfId="0" applyFont="1" applyBorder="1" applyAlignment="1">
      <alignment horizontal="center"/>
    </xf>
    <xf numFmtId="164" fontId="6" fillId="0" borderId="26" xfId="0" applyNumberFormat="1" applyFont="1" applyBorder="1"/>
    <xf numFmtId="0" fontId="1" fillId="0" borderId="5" xfId="0" applyFont="1" applyBorder="1" applyAlignment="1">
      <alignment horizontal="center" vertical="center"/>
    </xf>
    <xf numFmtId="0" fontId="1" fillId="0" borderId="27" xfId="0" applyFont="1" applyBorder="1"/>
    <xf numFmtId="0" fontId="1" fillId="0" borderId="28" xfId="0" applyFont="1" applyBorder="1" applyAlignment="1">
      <alignment horizontal="center"/>
    </xf>
    <xf numFmtId="164" fontId="1" fillId="0" borderId="29" xfId="0" applyNumberFormat="1" applyFont="1" applyBorder="1"/>
    <xf numFmtId="0" fontId="1" fillId="0" borderId="30" xfId="0" applyFont="1" applyBorder="1"/>
    <xf numFmtId="0" fontId="1" fillId="0" borderId="31" xfId="0" applyFont="1" applyBorder="1" applyAlignment="1">
      <alignment horizontal="center"/>
    </xf>
    <xf numFmtId="164" fontId="1" fillId="0" borderId="32" xfId="0" applyNumberFormat="1" applyFont="1" applyBorder="1"/>
    <xf numFmtId="164" fontId="2" fillId="2" borderId="26" xfId="0" applyNumberFormat="1" applyFont="1" applyFill="1" applyBorder="1"/>
    <xf numFmtId="0" fontId="2" fillId="0" borderId="18" xfId="0" applyFont="1" applyBorder="1" applyAlignment="1">
      <alignment vertical="center"/>
    </xf>
    <xf numFmtId="0" fontId="1" fillId="0" borderId="19" xfId="0" applyFont="1" applyBorder="1"/>
    <xf numFmtId="0" fontId="1" fillId="0" borderId="21" xfId="0" applyFont="1" applyBorder="1"/>
    <xf numFmtId="0" fontId="1" fillId="0" borderId="12" xfId="0" applyFont="1" applyBorder="1"/>
    <xf numFmtId="0" fontId="1" fillId="0" borderId="16" xfId="0" applyFont="1" applyBorder="1" applyAlignment="1">
      <alignment wrapText="1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4" fontId="1" fillId="0" borderId="0" xfId="0" applyNumberFormat="1" applyFont="1"/>
    <xf numFmtId="3" fontId="1" fillId="0" borderId="0" xfId="0" applyNumberFormat="1" applyFont="1"/>
    <xf numFmtId="0" fontId="6" fillId="0" borderId="0" xfId="0" applyFont="1" applyAlignment="1">
      <alignment horizontal="center"/>
    </xf>
    <xf numFmtId="0" fontId="1" fillId="0" borderId="7" xfId="0" applyFont="1" applyFill="1" applyBorder="1"/>
    <xf numFmtId="0" fontId="1" fillId="0" borderId="8" xfId="0" applyFont="1" applyFill="1" applyBorder="1" applyAlignment="1">
      <alignment horizontal="center"/>
    </xf>
    <xf numFmtId="0" fontId="1" fillId="0" borderId="8" xfId="0" applyFont="1" applyFill="1" applyBorder="1"/>
    <xf numFmtId="4" fontId="1" fillId="0" borderId="8" xfId="0" applyNumberFormat="1" applyFont="1" applyFill="1" applyBorder="1"/>
    <xf numFmtId="164" fontId="1" fillId="0" borderId="9" xfId="0" applyNumberFormat="1" applyFont="1" applyFill="1" applyBorder="1"/>
    <xf numFmtId="0" fontId="1" fillId="0" borderId="0" xfId="0" applyFont="1" applyFill="1"/>
    <xf numFmtId="0" fontId="0" fillId="0" borderId="0" xfId="0" applyFill="1"/>
    <xf numFmtId="0" fontId="2" fillId="0" borderId="4" xfId="0" applyFont="1" applyFill="1" applyBorder="1" applyAlignment="1">
      <alignment vertical="center"/>
    </xf>
    <xf numFmtId="0" fontId="1" fillId="0" borderId="5" xfId="0" applyFont="1" applyFill="1" applyBorder="1"/>
    <xf numFmtId="164" fontId="1" fillId="0" borderId="6" xfId="0" applyNumberFormat="1" applyFont="1" applyFill="1" applyBorder="1"/>
    <xf numFmtId="0" fontId="1" fillId="0" borderId="14" xfId="0" applyFont="1" applyFill="1" applyBorder="1"/>
    <xf numFmtId="0" fontId="1" fillId="0" borderId="11" xfId="0" applyFont="1" applyFill="1" applyBorder="1" applyAlignment="1">
      <alignment horizontal="center"/>
    </xf>
    <xf numFmtId="164" fontId="1" fillId="0" borderId="13" xfId="0" applyNumberFormat="1" applyFont="1" applyFill="1" applyBorder="1"/>
    <xf numFmtId="0" fontId="1" fillId="0" borderId="28" xfId="0" applyFont="1" applyFill="1" applyBorder="1" applyAlignment="1">
      <alignment horizontal="center"/>
    </xf>
    <xf numFmtId="164" fontId="1" fillId="0" borderId="29" xfId="0" applyNumberFormat="1" applyFont="1" applyFill="1" applyBorder="1"/>
    <xf numFmtId="0" fontId="1" fillId="0" borderId="27" xfId="0" applyFont="1" applyFill="1" applyBorder="1"/>
    <xf numFmtId="0" fontId="1" fillId="0" borderId="15" xfId="0" applyFont="1" applyFill="1" applyBorder="1"/>
    <xf numFmtId="0" fontId="1" fillId="0" borderId="16" xfId="0" applyFont="1" applyFill="1" applyBorder="1" applyAlignment="1">
      <alignment horizontal="center"/>
    </xf>
    <xf numFmtId="164" fontId="1" fillId="0" borderId="17" xfId="0" applyNumberFormat="1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164" fontId="2" fillId="0" borderId="2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1"/>
  <sheetViews>
    <sheetView showGridLines="0" tabSelected="1" zoomScaleNormal="100" workbookViewId="0">
      <selection activeCell="A26" sqref="A26"/>
    </sheetView>
  </sheetViews>
  <sheetFormatPr defaultColWidth="8.7109375" defaultRowHeight="15" x14ac:dyDescent="0.25"/>
  <cols>
    <col min="1" max="1" width="52.28515625" style="10" customWidth="1"/>
    <col min="2" max="3" width="8.7109375" style="10"/>
    <col min="4" max="4" width="11" style="10" customWidth="1"/>
    <col min="5" max="5" width="16.42578125" style="10" customWidth="1"/>
    <col min="6" max="1024" width="8.7109375" style="10"/>
  </cols>
  <sheetData>
    <row r="1" spans="1:5" x14ac:dyDescent="0.25">
      <c r="A1" s="11"/>
      <c r="B1" s="11"/>
    </row>
    <row r="3" spans="1:5" ht="38.25" x14ac:dyDescent="0.25">
      <c r="A3" s="12" t="s">
        <v>0</v>
      </c>
      <c r="B3" s="13" t="s">
        <v>1</v>
      </c>
      <c r="C3" s="13" t="s">
        <v>2</v>
      </c>
      <c r="D3" s="13" t="s">
        <v>3</v>
      </c>
      <c r="E3" s="14" t="s">
        <v>4</v>
      </c>
    </row>
    <row r="4" spans="1:5" ht="20.100000000000001" customHeight="1" x14ac:dyDescent="0.25">
      <c r="A4" s="15" t="s">
        <v>5</v>
      </c>
      <c r="B4" s="16"/>
      <c r="C4" s="16"/>
      <c r="D4" s="16"/>
      <c r="E4" s="17"/>
    </row>
    <row r="5" spans="1:5" ht="15.75" x14ac:dyDescent="0.25">
      <c r="A5" s="18" t="s">
        <v>6</v>
      </c>
      <c r="B5" s="19" t="s">
        <v>7</v>
      </c>
      <c r="C5" s="20">
        <v>0</v>
      </c>
      <c r="D5" s="21">
        <v>0</v>
      </c>
      <c r="E5" s="22">
        <f>+D5*C5</f>
        <v>0</v>
      </c>
    </row>
    <row r="6" spans="1:5" ht="15.75" x14ac:dyDescent="0.25">
      <c r="A6" s="23" t="s">
        <v>8</v>
      </c>
      <c r="B6" s="24" t="s">
        <v>9</v>
      </c>
      <c r="C6" s="25">
        <v>0</v>
      </c>
      <c r="D6" s="26">
        <v>0</v>
      </c>
      <c r="E6" s="27">
        <f>+D6*C6</f>
        <v>0</v>
      </c>
    </row>
    <row r="7" spans="1:5" ht="15.75" x14ac:dyDescent="0.25">
      <c r="A7" s="28" t="s">
        <v>10</v>
      </c>
      <c r="B7" s="24" t="s">
        <v>7</v>
      </c>
      <c r="C7" s="29">
        <v>0</v>
      </c>
      <c r="D7" s="30">
        <v>0</v>
      </c>
      <c r="E7" s="27">
        <f>+D7*C7</f>
        <v>0</v>
      </c>
    </row>
    <row r="8" spans="1:5" x14ac:dyDescent="0.25">
      <c r="A8" s="28" t="s">
        <v>11</v>
      </c>
      <c r="B8" s="24" t="s">
        <v>12</v>
      </c>
      <c r="C8" s="24" t="s">
        <v>12</v>
      </c>
      <c r="D8" s="30">
        <v>0</v>
      </c>
      <c r="E8" s="27">
        <f>D8</f>
        <v>0</v>
      </c>
    </row>
    <row r="9" spans="1:5" ht="15.75" x14ac:dyDescent="0.25">
      <c r="A9" s="28" t="s">
        <v>13</v>
      </c>
      <c r="B9" s="24" t="s">
        <v>7</v>
      </c>
      <c r="C9" s="29">
        <v>0</v>
      </c>
      <c r="D9" s="30">
        <v>0</v>
      </c>
      <c r="E9" s="27">
        <f>+D9*C9</f>
        <v>0</v>
      </c>
    </row>
    <row r="10" spans="1:5" ht="15.75" x14ac:dyDescent="0.25">
      <c r="A10" s="31" t="s">
        <v>14</v>
      </c>
      <c r="B10" s="32" t="s">
        <v>7</v>
      </c>
      <c r="C10" s="33">
        <v>0</v>
      </c>
      <c r="D10" s="34">
        <v>0</v>
      </c>
      <c r="E10" s="35">
        <f>+D10*C10</f>
        <v>0</v>
      </c>
    </row>
    <row r="11" spans="1:5" x14ac:dyDescent="0.25">
      <c r="A11" s="36"/>
      <c r="B11" s="37"/>
      <c r="C11" s="37"/>
      <c r="D11" s="38" t="s">
        <v>15</v>
      </c>
      <c r="E11" s="39">
        <f>SUM(E5:E10)</f>
        <v>0</v>
      </c>
    </row>
    <row r="12" spans="1:5" ht="20.100000000000001" customHeight="1" x14ac:dyDescent="0.25">
      <c r="A12" s="40"/>
      <c r="E12" s="41"/>
    </row>
    <row r="13" spans="1:5" x14ac:dyDescent="0.25">
      <c r="A13" s="15" t="s">
        <v>16</v>
      </c>
      <c r="B13" s="16"/>
      <c r="C13" s="16"/>
      <c r="D13" s="16"/>
      <c r="E13" s="42"/>
    </row>
    <row r="14" spans="1:5" x14ac:dyDescent="0.25">
      <c r="A14" s="18" t="s">
        <v>17</v>
      </c>
      <c r="B14" s="19" t="s">
        <v>12</v>
      </c>
      <c r="C14" s="19" t="s">
        <v>12</v>
      </c>
      <c r="D14" s="21">
        <v>0</v>
      </c>
      <c r="E14" s="22">
        <f>D14</f>
        <v>0</v>
      </c>
    </row>
    <row r="15" spans="1:5" x14ac:dyDescent="0.25">
      <c r="A15" s="28" t="s">
        <v>18</v>
      </c>
      <c r="B15" s="24" t="s">
        <v>12</v>
      </c>
      <c r="C15" s="24" t="s">
        <v>12</v>
      </c>
      <c r="D15" s="30">
        <v>0</v>
      </c>
      <c r="E15" s="27">
        <f>D15</f>
        <v>0</v>
      </c>
    </row>
    <row r="16" spans="1:5" x14ac:dyDescent="0.25">
      <c r="A16" s="31" t="s">
        <v>14</v>
      </c>
      <c r="B16" s="32" t="s">
        <v>12</v>
      </c>
      <c r="C16" s="32" t="s">
        <v>12</v>
      </c>
      <c r="D16" s="34">
        <v>0</v>
      </c>
      <c r="E16" s="35">
        <f>D16</f>
        <v>0</v>
      </c>
    </row>
    <row r="17" spans="1:1024" x14ac:dyDescent="0.25">
      <c r="A17" s="43"/>
      <c r="B17" s="44"/>
      <c r="C17" s="44"/>
      <c r="D17" s="45" t="s">
        <v>15</v>
      </c>
      <c r="E17" s="46">
        <f>SUM(E14:E16)</f>
        <v>0</v>
      </c>
    </row>
    <row r="18" spans="1:1024" x14ac:dyDescent="0.25">
      <c r="A18" s="40"/>
      <c r="E18" s="41"/>
    </row>
    <row r="19" spans="1:1024" x14ac:dyDescent="0.25">
      <c r="A19" s="15" t="s">
        <v>19</v>
      </c>
      <c r="B19" s="16"/>
      <c r="C19" s="16"/>
      <c r="D19" s="16"/>
      <c r="E19" s="42"/>
    </row>
    <row r="20" spans="1:1024" ht="15.75" x14ac:dyDescent="0.25">
      <c r="A20" s="18" t="s">
        <v>20</v>
      </c>
      <c r="B20" s="19" t="s">
        <v>9</v>
      </c>
      <c r="C20" s="47">
        <v>0</v>
      </c>
      <c r="D20" s="21">
        <v>0</v>
      </c>
      <c r="E20" s="22">
        <f>D20*C20</f>
        <v>0</v>
      </c>
    </row>
    <row r="21" spans="1:1024" ht="15.75" x14ac:dyDescent="0.25">
      <c r="A21" s="28" t="s">
        <v>21</v>
      </c>
      <c r="B21" s="24" t="s">
        <v>9</v>
      </c>
      <c r="C21" s="48">
        <v>0</v>
      </c>
      <c r="D21" s="30">
        <v>0</v>
      </c>
      <c r="E21" s="27">
        <f>D21*C21</f>
        <v>0</v>
      </c>
    </row>
    <row r="22" spans="1:1024" ht="15.75" x14ac:dyDescent="0.25">
      <c r="A22" s="31" t="s">
        <v>14</v>
      </c>
      <c r="B22" s="32" t="s">
        <v>9</v>
      </c>
      <c r="C22" s="49">
        <v>0</v>
      </c>
      <c r="D22" s="34">
        <v>0</v>
      </c>
      <c r="E22" s="35">
        <f>D22*C22</f>
        <v>0</v>
      </c>
    </row>
    <row r="23" spans="1:1024" x14ac:dyDescent="0.25">
      <c r="A23" s="43"/>
      <c r="B23" s="44"/>
      <c r="C23" s="44"/>
      <c r="D23" s="45" t="s">
        <v>15</v>
      </c>
      <c r="E23" s="46">
        <f>SUM(E20:E22)</f>
        <v>0</v>
      </c>
    </row>
    <row r="24" spans="1:1024" x14ac:dyDescent="0.25">
      <c r="A24" s="50"/>
      <c r="B24" s="50"/>
      <c r="C24" s="50"/>
      <c r="D24" s="50"/>
      <c r="E24" s="51"/>
    </row>
    <row r="25" spans="1:1024" x14ac:dyDescent="0.25">
      <c r="A25" s="15" t="s">
        <v>22</v>
      </c>
      <c r="B25" s="16"/>
      <c r="C25" s="16"/>
      <c r="D25" s="16"/>
      <c r="E25" s="42"/>
    </row>
    <row r="26" spans="1:1024" s="88" customFormat="1" x14ac:dyDescent="0.25">
      <c r="A26" s="82" t="s">
        <v>105</v>
      </c>
      <c r="B26" s="83" t="s">
        <v>23</v>
      </c>
      <c r="C26" s="84">
        <v>0</v>
      </c>
      <c r="D26" s="85">
        <v>0</v>
      </c>
      <c r="E26" s="86">
        <f t="shared" ref="E26" si="0">D26*C26</f>
        <v>0</v>
      </c>
      <c r="F26" s="87"/>
      <c r="G26" s="87" t="s">
        <v>24</v>
      </c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7"/>
      <c r="BV26" s="87"/>
      <c r="BW26" s="87"/>
      <c r="BX26" s="87"/>
      <c r="BY26" s="87"/>
      <c r="BZ26" s="87"/>
      <c r="CA26" s="87"/>
      <c r="CB26" s="87"/>
      <c r="CC26" s="87"/>
      <c r="CD26" s="87"/>
      <c r="CE26" s="87"/>
      <c r="CF26" s="87"/>
      <c r="CG26" s="87"/>
      <c r="CH26" s="87"/>
      <c r="CI26" s="87"/>
      <c r="CJ26" s="87"/>
      <c r="CK26" s="87"/>
      <c r="CL26" s="87"/>
      <c r="CM26" s="87"/>
      <c r="CN26" s="87"/>
      <c r="CO26" s="87"/>
      <c r="CP26" s="87"/>
      <c r="CQ26" s="87"/>
      <c r="CR26" s="87"/>
      <c r="CS26" s="87"/>
      <c r="CT26" s="87"/>
      <c r="CU26" s="87"/>
      <c r="CV26" s="87"/>
      <c r="CW26" s="87"/>
      <c r="CX26" s="87"/>
      <c r="CY26" s="87"/>
      <c r="CZ26" s="87"/>
      <c r="DA26" s="87"/>
      <c r="DB26" s="87"/>
      <c r="DC26" s="87"/>
      <c r="DD26" s="87"/>
      <c r="DE26" s="87"/>
      <c r="DF26" s="87"/>
      <c r="DG26" s="87"/>
      <c r="DH26" s="87"/>
      <c r="DI26" s="87"/>
      <c r="DJ26" s="87"/>
      <c r="DK26" s="87"/>
      <c r="DL26" s="87"/>
      <c r="DM26" s="87"/>
      <c r="DN26" s="87"/>
      <c r="DO26" s="87"/>
      <c r="DP26" s="87"/>
      <c r="DQ26" s="87"/>
      <c r="DR26" s="87"/>
      <c r="DS26" s="87"/>
      <c r="DT26" s="87"/>
      <c r="DU26" s="87"/>
      <c r="DV26" s="87"/>
      <c r="DW26" s="87"/>
      <c r="DX26" s="87"/>
      <c r="DY26" s="87"/>
      <c r="DZ26" s="87"/>
      <c r="EA26" s="87"/>
      <c r="EB26" s="87"/>
      <c r="EC26" s="87"/>
      <c r="ED26" s="87"/>
      <c r="EE26" s="87"/>
      <c r="EF26" s="87"/>
      <c r="EG26" s="87"/>
      <c r="EH26" s="87"/>
      <c r="EI26" s="87"/>
      <c r="EJ26" s="87"/>
      <c r="EK26" s="87"/>
      <c r="EL26" s="87"/>
      <c r="EM26" s="87"/>
      <c r="EN26" s="87"/>
      <c r="EO26" s="87"/>
      <c r="EP26" s="87"/>
      <c r="EQ26" s="87"/>
      <c r="ER26" s="87"/>
      <c r="ES26" s="87"/>
      <c r="ET26" s="87"/>
      <c r="EU26" s="87"/>
      <c r="EV26" s="87"/>
      <c r="EW26" s="87"/>
      <c r="EX26" s="87"/>
      <c r="EY26" s="87"/>
      <c r="EZ26" s="87"/>
      <c r="FA26" s="87"/>
      <c r="FB26" s="87"/>
      <c r="FC26" s="87"/>
      <c r="FD26" s="87"/>
      <c r="FE26" s="87"/>
      <c r="FF26" s="87"/>
      <c r="FG26" s="87"/>
      <c r="FH26" s="87"/>
      <c r="FI26" s="87"/>
      <c r="FJ26" s="87"/>
      <c r="FK26" s="87"/>
      <c r="FL26" s="87"/>
      <c r="FM26" s="87"/>
      <c r="FN26" s="87"/>
      <c r="FO26" s="87"/>
      <c r="FP26" s="87"/>
      <c r="FQ26" s="87"/>
      <c r="FR26" s="87"/>
      <c r="FS26" s="87"/>
      <c r="FT26" s="87"/>
      <c r="FU26" s="87"/>
      <c r="FV26" s="87"/>
      <c r="FW26" s="87"/>
      <c r="FX26" s="87"/>
      <c r="FY26" s="87"/>
      <c r="FZ26" s="87"/>
      <c r="GA26" s="87"/>
      <c r="GB26" s="87"/>
      <c r="GC26" s="87"/>
      <c r="GD26" s="87"/>
      <c r="GE26" s="87"/>
      <c r="GF26" s="87"/>
      <c r="GG26" s="87"/>
      <c r="GH26" s="87"/>
      <c r="GI26" s="87"/>
      <c r="GJ26" s="87"/>
      <c r="GK26" s="87"/>
      <c r="GL26" s="87"/>
      <c r="GM26" s="87"/>
      <c r="GN26" s="87"/>
      <c r="GO26" s="87"/>
      <c r="GP26" s="87"/>
      <c r="GQ26" s="87"/>
      <c r="GR26" s="87"/>
      <c r="GS26" s="87"/>
      <c r="GT26" s="87"/>
      <c r="GU26" s="87"/>
      <c r="GV26" s="87"/>
      <c r="GW26" s="87"/>
      <c r="GX26" s="87"/>
      <c r="GY26" s="87"/>
      <c r="GZ26" s="87"/>
      <c r="HA26" s="87"/>
      <c r="HB26" s="87"/>
      <c r="HC26" s="87"/>
      <c r="HD26" s="87"/>
      <c r="HE26" s="87"/>
      <c r="HF26" s="87"/>
      <c r="HG26" s="87"/>
      <c r="HH26" s="87"/>
      <c r="HI26" s="87"/>
      <c r="HJ26" s="87"/>
      <c r="HK26" s="87"/>
      <c r="HL26" s="87"/>
      <c r="HM26" s="87"/>
      <c r="HN26" s="87"/>
      <c r="HO26" s="87"/>
      <c r="HP26" s="87"/>
      <c r="HQ26" s="87"/>
      <c r="HR26" s="87"/>
      <c r="HS26" s="87"/>
      <c r="HT26" s="87"/>
      <c r="HU26" s="87"/>
      <c r="HV26" s="87"/>
      <c r="HW26" s="87"/>
      <c r="HX26" s="87"/>
      <c r="HY26" s="87"/>
      <c r="HZ26" s="87"/>
      <c r="IA26" s="87"/>
      <c r="IB26" s="87"/>
      <c r="IC26" s="87"/>
      <c r="ID26" s="87"/>
      <c r="IE26" s="87"/>
      <c r="IF26" s="87"/>
      <c r="IG26" s="87"/>
      <c r="IH26" s="87"/>
      <c r="II26" s="87"/>
      <c r="IJ26" s="87"/>
      <c r="IK26" s="87"/>
      <c r="IL26" s="87"/>
      <c r="IM26" s="87"/>
      <c r="IN26" s="87"/>
      <c r="IO26" s="87"/>
      <c r="IP26" s="87"/>
      <c r="IQ26" s="87"/>
      <c r="IR26" s="87"/>
      <c r="IS26" s="87"/>
      <c r="IT26" s="87"/>
      <c r="IU26" s="87"/>
      <c r="IV26" s="87"/>
      <c r="IW26" s="87"/>
      <c r="IX26" s="87"/>
      <c r="IY26" s="87"/>
      <c r="IZ26" s="87"/>
      <c r="JA26" s="87"/>
      <c r="JB26" s="87"/>
      <c r="JC26" s="87"/>
      <c r="JD26" s="87"/>
      <c r="JE26" s="87"/>
      <c r="JF26" s="87"/>
      <c r="JG26" s="87"/>
      <c r="JH26" s="87"/>
      <c r="JI26" s="87"/>
      <c r="JJ26" s="87"/>
      <c r="JK26" s="87"/>
      <c r="JL26" s="87"/>
      <c r="JM26" s="87"/>
      <c r="JN26" s="87"/>
      <c r="JO26" s="87"/>
      <c r="JP26" s="87"/>
      <c r="JQ26" s="87"/>
      <c r="JR26" s="87"/>
      <c r="JS26" s="87"/>
      <c r="JT26" s="87"/>
      <c r="JU26" s="87"/>
      <c r="JV26" s="87"/>
      <c r="JW26" s="87"/>
      <c r="JX26" s="87"/>
      <c r="JY26" s="87"/>
      <c r="JZ26" s="87"/>
      <c r="KA26" s="87"/>
      <c r="KB26" s="87"/>
      <c r="KC26" s="87"/>
      <c r="KD26" s="87"/>
      <c r="KE26" s="87"/>
      <c r="KF26" s="87"/>
      <c r="KG26" s="87"/>
      <c r="KH26" s="87"/>
      <c r="KI26" s="87"/>
      <c r="KJ26" s="87"/>
      <c r="KK26" s="87"/>
      <c r="KL26" s="87"/>
      <c r="KM26" s="87"/>
      <c r="KN26" s="87"/>
      <c r="KO26" s="87"/>
      <c r="KP26" s="87"/>
      <c r="KQ26" s="87"/>
      <c r="KR26" s="87"/>
      <c r="KS26" s="87"/>
      <c r="KT26" s="87"/>
      <c r="KU26" s="87"/>
      <c r="KV26" s="87"/>
      <c r="KW26" s="87"/>
      <c r="KX26" s="87"/>
      <c r="KY26" s="87"/>
      <c r="KZ26" s="87"/>
      <c r="LA26" s="87"/>
      <c r="LB26" s="87"/>
      <c r="LC26" s="87"/>
      <c r="LD26" s="87"/>
      <c r="LE26" s="87"/>
      <c r="LF26" s="87"/>
      <c r="LG26" s="87"/>
      <c r="LH26" s="87"/>
      <c r="LI26" s="87"/>
      <c r="LJ26" s="87"/>
      <c r="LK26" s="87"/>
      <c r="LL26" s="87"/>
      <c r="LM26" s="87"/>
      <c r="LN26" s="87"/>
      <c r="LO26" s="87"/>
      <c r="LP26" s="87"/>
      <c r="LQ26" s="87"/>
      <c r="LR26" s="87"/>
      <c r="LS26" s="87"/>
      <c r="LT26" s="87"/>
      <c r="LU26" s="87"/>
      <c r="LV26" s="87"/>
      <c r="LW26" s="87"/>
      <c r="LX26" s="87"/>
      <c r="LY26" s="87"/>
      <c r="LZ26" s="87"/>
      <c r="MA26" s="87"/>
      <c r="MB26" s="87"/>
      <c r="MC26" s="87"/>
      <c r="MD26" s="87"/>
      <c r="ME26" s="87"/>
      <c r="MF26" s="87"/>
      <c r="MG26" s="87"/>
      <c r="MH26" s="87"/>
      <c r="MI26" s="87"/>
      <c r="MJ26" s="87"/>
      <c r="MK26" s="87"/>
      <c r="ML26" s="87"/>
      <c r="MM26" s="87"/>
      <c r="MN26" s="87"/>
      <c r="MO26" s="87"/>
      <c r="MP26" s="87"/>
      <c r="MQ26" s="87"/>
      <c r="MR26" s="87"/>
      <c r="MS26" s="87"/>
      <c r="MT26" s="87"/>
      <c r="MU26" s="87"/>
      <c r="MV26" s="87"/>
      <c r="MW26" s="87"/>
      <c r="MX26" s="87"/>
      <c r="MY26" s="87"/>
      <c r="MZ26" s="87"/>
      <c r="NA26" s="87"/>
      <c r="NB26" s="87"/>
      <c r="NC26" s="87"/>
      <c r="ND26" s="87"/>
      <c r="NE26" s="87"/>
      <c r="NF26" s="87"/>
      <c r="NG26" s="87"/>
      <c r="NH26" s="87"/>
      <c r="NI26" s="87"/>
      <c r="NJ26" s="87"/>
      <c r="NK26" s="87"/>
      <c r="NL26" s="87"/>
      <c r="NM26" s="87"/>
      <c r="NN26" s="87"/>
      <c r="NO26" s="87"/>
      <c r="NP26" s="87"/>
      <c r="NQ26" s="87"/>
      <c r="NR26" s="87"/>
      <c r="NS26" s="87"/>
      <c r="NT26" s="87"/>
      <c r="NU26" s="87"/>
      <c r="NV26" s="87"/>
      <c r="NW26" s="87"/>
      <c r="NX26" s="87"/>
      <c r="NY26" s="87"/>
      <c r="NZ26" s="87"/>
      <c r="OA26" s="87"/>
      <c r="OB26" s="87"/>
      <c r="OC26" s="87"/>
      <c r="OD26" s="87"/>
      <c r="OE26" s="87"/>
      <c r="OF26" s="87"/>
      <c r="OG26" s="87"/>
      <c r="OH26" s="87"/>
      <c r="OI26" s="87"/>
      <c r="OJ26" s="87"/>
      <c r="OK26" s="87"/>
      <c r="OL26" s="87"/>
      <c r="OM26" s="87"/>
      <c r="ON26" s="87"/>
      <c r="OO26" s="87"/>
      <c r="OP26" s="87"/>
      <c r="OQ26" s="87"/>
      <c r="OR26" s="87"/>
      <c r="OS26" s="87"/>
      <c r="OT26" s="87"/>
      <c r="OU26" s="87"/>
      <c r="OV26" s="87"/>
      <c r="OW26" s="87"/>
      <c r="OX26" s="87"/>
      <c r="OY26" s="87"/>
      <c r="OZ26" s="87"/>
      <c r="PA26" s="87"/>
      <c r="PB26" s="87"/>
      <c r="PC26" s="87"/>
      <c r="PD26" s="87"/>
      <c r="PE26" s="87"/>
      <c r="PF26" s="87"/>
      <c r="PG26" s="87"/>
      <c r="PH26" s="87"/>
      <c r="PI26" s="87"/>
      <c r="PJ26" s="87"/>
      <c r="PK26" s="87"/>
      <c r="PL26" s="87"/>
      <c r="PM26" s="87"/>
      <c r="PN26" s="87"/>
      <c r="PO26" s="87"/>
      <c r="PP26" s="87"/>
      <c r="PQ26" s="87"/>
      <c r="PR26" s="87"/>
      <c r="PS26" s="87"/>
      <c r="PT26" s="87"/>
      <c r="PU26" s="87"/>
      <c r="PV26" s="87"/>
      <c r="PW26" s="87"/>
      <c r="PX26" s="87"/>
      <c r="PY26" s="87"/>
      <c r="PZ26" s="87"/>
      <c r="QA26" s="87"/>
      <c r="QB26" s="87"/>
      <c r="QC26" s="87"/>
      <c r="QD26" s="87"/>
      <c r="QE26" s="87"/>
      <c r="QF26" s="87"/>
      <c r="QG26" s="87"/>
      <c r="QH26" s="87"/>
      <c r="QI26" s="87"/>
      <c r="QJ26" s="87"/>
      <c r="QK26" s="87"/>
      <c r="QL26" s="87"/>
      <c r="QM26" s="87"/>
      <c r="QN26" s="87"/>
      <c r="QO26" s="87"/>
      <c r="QP26" s="87"/>
      <c r="QQ26" s="87"/>
      <c r="QR26" s="87"/>
      <c r="QS26" s="87"/>
      <c r="QT26" s="87"/>
      <c r="QU26" s="87"/>
      <c r="QV26" s="87"/>
      <c r="QW26" s="87"/>
      <c r="QX26" s="87"/>
      <c r="QY26" s="87"/>
      <c r="QZ26" s="87"/>
      <c r="RA26" s="87"/>
      <c r="RB26" s="87"/>
      <c r="RC26" s="87"/>
      <c r="RD26" s="87"/>
      <c r="RE26" s="87"/>
      <c r="RF26" s="87"/>
      <c r="RG26" s="87"/>
      <c r="RH26" s="87"/>
      <c r="RI26" s="87"/>
      <c r="RJ26" s="87"/>
      <c r="RK26" s="87"/>
      <c r="RL26" s="87"/>
      <c r="RM26" s="87"/>
      <c r="RN26" s="87"/>
      <c r="RO26" s="87"/>
      <c r="RP26" s="87"/>
      <c r="RQ26" s="87"/>
      <c r="RR26" s="87"/>
      <c r="RS26" s="87"/>
      <c r="RT26" s="87"/>
      <c r="RU26" s="87"/>
      <c r="RV26" s="87"/>
      <c r="RW26" s="87"/>
      <c r="RX26" s="87"/>
      <c r="RY26" s="87"/>
      <c r="RZ26" s="87"/>
      <c r="SA26" s="87"/>
      <c r="SB26" s="87"/>
      <c r="SC26" s="87"/>
      <c r="SD26" s="87"/>
      <c r="SE26" s="87"/>
      <c r="SF26" s="87"/>
      <c r="SG26" s="87"/>
      <c r="SH26" s="87"/>
      <c r="SI26" s="87"/>
      <c r="SJ26" s="87"/>
      <c r="SK26" s="87"/>
      <c r="SL26" s="87"/>
      <c r="SM26" s="87"/>
      <c r="SN26" s="87"/>
      <c r="SO26" s="87"/>
      <c r="SP26" s="87"/>
      <c r="SQ26" s="87"/>
      <c r="SR26" s="87"/>
      <c r="SS26" s="87"/>
      <c r="ST26" s="87"/>
      <c r="SU26" s="87"/>
      <c r="SV26" s="87"/>
      <c r="SW26" s="87"/>
      <c r="SX26" s="87"/>
      <c r="SY26" s="87"/>
      <c r="SZ26" s="87"/>
      <c r="TA26" s="87"/>
      <c r="TB26" s="87"/>
      <c r="TC26" s="87"/>
      <c r="TD26" s="87"/>
      <c r="TE26" s="87"/>
      <c r="TF26" s="87"/>
      <c r="TG26" s="87"/>
      <c r="TH26" s="87"/>
      <c r="TI26" s="87"/>
      <c r="TJ26" s="87"/>
      <c r="TK26" s="87"/>
      <c r="TL26" s="87"/>
      <c r="TM26" s="87"/>
      <c r="TN26" s="87"/>
      <c r="TO26" s="87"/>
      <c r="TP26" s="87"/>
      <c r="TQ26" s="87"/>
      <c r="TR26" s="87"/>
      <c r="TS26" s="87"/>
      <c r="TT26" s="87"/>
      <c r="TU26" s="87"/>
      <c r="TV26" s="87"/>
      <c r="TW26" s="87"/>
      <c r="TX26" s="87"/>
      <c r="TY26" s="87"/>
      <c r="TZ26" s="87"/>
      <c r="UA26" s="87"/>
      <c r="UB26" s="87"/>
      <c r="UC26" s="87"/>
      <c r="UD26" s="87"/>
      <c r="UE26" s="87"/>
      <c r="UF26" s="87"/>
      <c r="UG26" s="87"/>
      <c r="UH26" s="87"/>
      <c r="UI26" s="87"/>
      <c r="UJ26" s="87"/>
      <c r="UK26" s="87"/>
      <c r="UL26" s="87"/>
      <c r="UM26" s="87"/>
      <c r="UN26" s="87"/>
      <c r="UO26" s="87"/>
      <c r="UP26" s="87"/>
      <c r="UQ26" s="87"/>
      <c r="UR26" s="87"/>
      <c r="US26" s="87"/>
      <c r="UT26" s="87"/>
      <c r="UU26" s="87"/>
      <c r="UV26" s="87"/>
      <c r="UW26" s="87"/>
      <c r="UX26" s="87"/>
      <c r="UY26" s="87"/>
      <c r="UZ26" s="87"/>
      <c r="VA26" s="87"/>
      <c r="VB26" s="87"/>
      <c r="VC26" s="87"/>
      <c r="VD26" s="87"/>
      <c r="VE26" s="87"/>
      <c r="VF26" s="87"/>
      <c r="VG26" s="87"/>
      <c r="VH26" s="87"/>
      <c r="VI26" s="87"/>
      <c r="VJ26" s="87"/>
      <c r="VK26" s="87"/>
      <c r="VL26" s="87"/>
      <c r="VM26" s="87"/>
      <c r="VN26" s="87"/>
      <c r="VO26" s="87"/>
      <c r="VP26" s="87"/>
      <c r="VQ26" s="87"/>
      <c r="VR26" s="87"/>
      <c r="VS26" s="87"/>
      <c r="VT26" s="87"/>
      <c r="VU26" s="87"/>
      <c r="VV26" s="87"/>
      <c r="VW26" s="87"/>
      <c r="VX26" s="87"/>
      <c r="VY26" s="87"/>
      <c r="VZ26" s="87"/>
      <c r="WA26" s="87"/>
      <c r="WB26" s="87"/>
      <c r="WC26" s="87"/>
      <c r="WD26" s="87"/>
      <c r="WE26" s="87"/>
      <c r="WF26" s="87"/>
      <c r="WG26" s="87"/>
      <c r="WH26" s="87"/>
      <c r="WI26" s="87"/>
      <c r="WJ26" s="87"/>
      <c r="WK26" s="87"/>
      <c r="WL26" s="87"/>
      <c r="WM26" s="87"/>
      <c r="WN26" s="87"/>
      <c r="WO26" s="87"/>
      <c r="WP26" s="87"/>
      <c r="WQ26" s="87"/>
      <c r="WR26" s="87"/>
      <c r="WS26" s="87"/>
      <c r="WT26" s="87"/>
      <c r="WU26" s="87"/>
      <c r="WV26" s="87"/>
      <c r="WW26" s="87"/>
      <c r="WX26" s="87"/>
      <c r="WY26" s="87"/>
      <c r="WZ26" s="87"/>
      <c r="XA26" s="87"/>
      <c r="XB26" s="87"/>
      <c r="XC26" s="87"/>
      <c r="XD26" s="87"/>
      <c r="XE26" s="87"/>
      <c r="XF26" s="87"/>
      <c r="XG26" s="87"/>
      <c r="XH26" s="87"/>
      <c r="XI26" s="87"/>
      <c r="XJ26" s="87"/>
      <c r="XK26" s="87"/>
      <c r="XL26" s="87"/>
      <c r="XM26" s="87"/>
      <c r="XN26" s="87"/>
      <c r="XO26" s="87"/>
      <c r="XP26" s="87"/>
      <c r="XQ26" s="87"/>
      <c r="XR26" s="87"/>
      <c r="XS26" s="87"/>
      <c r="XT26" s="87"/>
      <c r="XU26" s="87"/>
      <c r="XV26" s="87"/>
      <c r="XW26" s="87"/>
      <c r="XX26" s="87"/>
      <c r="XY26" s="87"/>
      <c r="XZ26" s="87"/>
      <c r="YA26" s="87"/>
      <c r="YB26" s="87"/>
      <c r="YC26" s="87"/>
      <c r="YD26" s="87"/>
      <c r="YE26" s="87"/>
      <c r="YF26" s="87"/>
      <c r="YG26" s="87"/>
      <c r="YH26" s="87"/>
      <c r="YI26" s="87"/>
      <c r="YJ26" s="87"/>
      <c r="YK26" s="87"/>
      <c r="YL26" s="87"/>
      <c r="YM26" s="87"/>
      <c r="YN26" s="87"/>
      <c r="YO26" s="87"/>
      <c r="YP26" s="87"/>
      <c r="YQ26" s="87"/>
      <c r="YR26" s="87"/>
      <c r="YS26" s="87"/>
      <c r="YT26" s="87"/>
      <c r="YU26" s="87"/>
      <c r="YV26" s="87"/>
      <c r="YW26" s="87"/>
      <c r="YX26" s="87"/>
      <c r="YY26" s="87"/>
      <c r="YZ26" s="87"/>
      <c r="ZA26" s="87"/>
      <c r="ZB26" s="87"/>
      <c r="ZC26" s="87"/>
      <c r="ZD26" s="87"/>
      <c r="ZE26" s="87"/>
      <c r="ZF26" s="87"/>
      <c r="ZG26" s="87"/>
      <c r="ZH26" s="87"/>
      <c r="ZI26" s="87"/>
      <c r="ZJ26" s="87"/>
      <c r="ZK26" s="87"/>
      <c r="ZL26" s="87"/>
      <c r="ZM26" s="87"/>
      <c r="ZN26" s="87"/>
      <c r="ZO26" s="87"/>
      <c r="ZP26" s="87"/>
      <c r="ZQ26" s="87"/>
      <c r="ZR26" s="87"/>
      <c r="ZS26" s="87"/>
      <c r="ZT26" s="87"/>
      <c r="ZU26" s="87"/>
      <c r="ZV26" s="87"/>
      <c r="ZW26" s="87"/>
      <c r="ZX26" s="87"/>
      <c r="ZY26" s="87"/>
      <c r="ZZ26" s="87"/>
      <c r="AAA26" s="87"/>
      <c r="AAB26" s="87"/>
      <c r="AAC26" s="87"/>
      <c r="AAD26" s="87"/>
      <c r="AAE26" s="87"/>
      <c r="AAF26" s="87"/>
      <c r="AAG26" s="87"/>
      <c r="AAH26" s="87"/>
      <c r="AAI26" s="87"/>
      <c r="AAJ26" s="87"/>
      <c r="AAK26" s="87"/>
      <c r="AAL26" s="87"/>
      <c r="AAM26" s="87"/>
      <c r="AAN26" s="87"/>
      <c r="AAO26" s="87"/>
      <c r="AAP26" s="87"/>
      <c r="AAQ26" s="87"/>
      <c r="AAR26" s="87"/>
      <c r="AAS26" s="87"/>
      <c r="AAT26" s="87"/>
      <c r="AAU26" s="87"/>
      <c r="AAV26" s="87"/>
      <c r="AAW26" s="87"/>
      <c r="AAX26" s="87"/>
      <c r="AAY26" s="87"/>
      <c r="AAZ26" s="87"/>
      <c r="ABA26" s="87"/>
      <c r="ABB26" s="87"/>
      <c r="ABC26" s="87"/>
      <c r="ABD26" s="87"/>
      <c r="ABE26" s="87"/>
      <c r="ABF26" s="87"/>
      <c r="ABG26" s="87"/>
      <c r="ABH26" s="87"/>
      <c r="ABI26" s="87"/>
      <c r="ABJ26" s="87"/>
      <c r="ABK26" s="87"/>
      <c r="ABL26" s="87"/>
      <c r="ABM26" s="87"/>
      <c r="ABN26" s="87"/>
      <c r="ABO26" s="87"/>
      <c r="ABP26" s="87"/>
      <c r="ABQ26" s="87"/>
      <c r="ABR26" s="87"/>
      <c r="ABS26" s="87"/>
      <c r="ABT26" s="87"/>
      <c r="ABU26" s="87"/>
      <c r="ABV26" s="87"/>
      <c r="ABW26" s="87"/>
      <c r="ABX26" s="87"/>
      <c r="ABY26" s="87"/>
      <c r="ABZ26" s="87"/>
      <c r="ACA26" s="87"/>
      <c r="ACB26" s="87"/>
      <c r="ACC26" s="87"/>
      <c r="ACD26" s="87"/>
      <c r="ACE26" s="87"/>
      <c r="ACF26" s="87"/>
      <c r="ACG26" s="87"/>
      <c r="ACH26" s="87"/>
      <c r="ACI26" s="87"/>
      <c r="ACJ26" s="87"/>
      <c r="ACK26" s="87"/>
      <c r="ACL26" s="87"/>
      <c r="ACM26" s="87"/>
      <c r="ACN26" s="87"/>
      <c r="ACO26" s="87"/>
      <c r="ACP26" s="87"/>
      <c r="ACQ26" s="87"/>
      <c r="ACR26" s="87"/>
      <c r="ACS26" s="87"/>
      <c r="ACT26" s="87"/>
      <c r="ACU26" s="87"/>
      <c r="ACV26" s="87"/>
      <c r="ACW26" s="87"/>
      <c r="ACX26" s="87"/>
      <c r="ACY26" s="87"/>
      <c r="ACZ26" s="87"/>
      <c r="ADA26" s="87"/>
      <c r="ADB26" s="87"/>
      <c r="ADC26" s="87"/>
      <c r="ADD26" s="87"/>
      <c r="ADE26" s="87"/>
      <c r="ADF26" s="87"/>
      <c r="ADG26" s="87"/>
      <c r="ADH26" s="87"/>
      <c r="ADI26" s="87"/>
      <c r="ADJ26" s="87"/>
      <c r="ADK26" s="87"/>
      <c r="ADL26" s="87"/>
      <c r="ADM26" s="87"/>
      <c r="ADN26" s="87"/>
      <c r="ADO26" s="87"/>
      <c r="ADP26" s="87"/>
      <c r="ADQ26" s="87"/>
      <c r="ADR26" s="87"/>
      <c r="ADS26" s="87"/>
      <c r="ADT26" s="87"/>
      <c r="ADU26" s="87"/>
      <c r="ADV26" s="87"/>
      <c r="ADW26" s="87"/>
      <c r="ADX26" s="87"/>
      <c r="ADY26" s="87"/>
      <c r="ADZ26" s="87"/>
      <c r="AEA26" s="87"/>
      <c r="AEB26" s="87"/>
      <c r="AEC26" s="87"/>
      <c r="AED26" s="87"/>
      <c r="AEE26" s="87"/>
      <c r="AEF26" s="87"/>
      <c r="AEG26" s="87"/>
      <c r="AEH26" s="87"/>
      <c r="AEI26" s="87"/>
      <c r="AEJ26" s="87"/>
      <c r="AEK26" s="87"/>
      <c r="AEL26" s="87"/>
      <c r="AEM26" s="87"/>
      <c r="AEN26" s="87"/>
      <c r="AEO26" s="87"/>
      <c r="AEP26" s="87"/>
      <c r="AEQ26" s="87"/>
      <c r="AER26" s="87"/>
      <c r="AES26" s="87"/>
      <c r="AET26" s="87"/>
      <c r="AEU26" s="87"/>
      <c r="AEV26" s="87"/>
      <c r="AEW26" s="87"/>
      <c r="AEX26" s="87"/>
      <c r="AEY26" s="87"/>
      <c r="AEZ26" s="87"/>
      <c r="AFA26" s="87"/>
      <c r="AFB26" s="87"/>
      <c r="AFC26" s="87"/>
      <c r="AFD26" s="87"/>
      <c r="AFE26" s="87"/>
      <c r="AFF26" s="87"/>
      <c r="AFG26" s="87"/>
      <c r="AFH26" s="87"/>
      <c r="AFI26" s="87"/>
      <c r="AFJ26" s="87"/>
      <c r="AFK26" s="87"/>
      <c r="AFL26" s="87"/>
      <c r="AFM26" s="87"/>
      <c r="AFN26" s="87"/>
      <c r="AFO26" s="87"/>
      <c r="AFP26" s="87"/>
      <c r="AFQ26" s="87"/>
      <c r="AFR26" s="87"/>
      <c r="AFS26" s="87"/>
      <c r="AFT26" s="87"/>
      <c r="AFU26" s="87"/>
      <c r="AFV26" s="87"/>
      <c r="AFW26" s="87"/>
      <c r="AFX26" s="87"/>
      <c r="AFY26" s="87"/>
      <c r="AFZ26" s="87"/>
      <c r="AGA26" s="87"/>
      <c r="AGB26" s="87"/>
      <c r="AGC26" s="87"/>
      <c r="AGD26" s="87"/>
      <c r="AGE26" s="87"/>
      <c r="AGF26" s="87"/>
      <c r="AGG26" s="87"/>
      <c r="AGH26" s="87"/>
      <c r="AGI26" s="87"/>
      <c r="AGJ26" s="87"/>
      <c r="AGK26" s="87"/>
      <c r="AGL26" s="87"/>
      <c r="AGM26" s="87"/>
      <c r="AGN26" s="87"/>
      <c r="AGO26" s="87"/>
      <c r="AGP26" s="87"/>
      <c r="AGQ26" s="87"/>
      <c r="AGR26" s="87"/>
      <c r="AGS26" s="87"/>
      <c r="AGT26" s="87"/>
      <c r="AGU26" s="87"/>
      <c r="AGV26" s="87"/>
      <c r="AGW26" s="87"/>
      <c r="AGX26" s="87"/>
      <c r="AGY26" s="87"/>
      <c r="AGZ26" s="87"/>
      <c r="AHA26" s="87"/>
      <c r="AHB26" s="87"/>
      <c r="AHC26" s="87"/>
      <c r="AHD26" s="87"/>
      <c r="AHE26" s="87"/>
      <c r="AHF26" s="87"/>
      <c r="AHG26" s="87"/>
      <c r="AHH26" s="87"/>
      <c r="AHI26" s="87"/>
      <c r="AHJ26" s="87"/>
      <c r="AHK26" s="87"/>
      <c r="AHL26" s="87"/>
      <c r="AHM26" s="87"/>
      <c r="AHN26" s="87"/>
      <c r="AHO26" s="87"/>
      <c r="AHP26" s="87"/>
      <c r="AHQ26" s="87"/>
      <c r="AHR26" s="87"/>
      <c r="AHS26" s="87"/>
      <c r="AHT26" s="87"/>
      <c r="AHU26" s="87"/>
      <c r="AHV26" s="87"/>
      <c r="AHW26" s="87"/>
      <c r="AHX26" s="87"/>
      <c r="AHY26" s="87"/>
      <c r="AHZ26" s="87"/>
      <c r="AIA26" s="87"/>
      <c r="AIB26" s="87"/>
      <c r="AIC26" s="87"/>
      <c r="AID26" s="87"/>
      <c r="AIE26" s="87"/>
      <c r="AIF26" s="87"/>
      <c r="AIG26" s="87"/>
      <c r="AIH26" s="87"/>
      <c r="AII26" s="87"/>
      <c r="AIJ26" s="87"/>
      <c r="AIK26" s="87"/>
      <c r="AIL26" s="87"/>
      <c r="AIM26" s="87"/>
      <c r="AIN26" s="87"/>
      <c r="AIO26" s="87"/>
      <c r="AIP26" s="87"/>
      <c r="AIQ26" s="87"/>
      <c r="AIR26" s="87"/>
      <c r="AIS26" s="87"/>
      <c r="AIT26" s="87"/>
      <c r="AIU26" s="87"/>
      <c r="AIV26" s="87"/>
      <c r="AIW26" s="87"/>
      <c r="AIX26" s="87"/>
      <c r="AIY26" s="87"/>
      <c r="AIZ26" s="87"/>
      <c r="AJA26" s="87"/>
      <c r="AJB26" s="87"/>
      <c r="AJC26" s="87"/>
      <c r="AJD26" s="87"/>
      <c r="AJE26" s="87"/>
      <c r="AJF26" s="87"/>
      <c r="AJG26" s="87"/>
      <c r="AJH26" s="87"/>
      <c r="AJI26" s="87"/>
      <c r="AJJ26" s="87"/>
      <c r="AJK26" s="87"/>
      <c r="AJL26" s="87"/>
      <c r="AJM26" s="87"/>
      <c r="AJN26" s="87"/>
      <c r="AJO26" s="87"/>
      <c r="AJP26" s="87"/>
      <c r="AJQ26" s="87"/>
      <c r="AJR26" s="87"/>
      <c r="AJS26" s="87"/>
      <c r="AJT26" s="87"/>
      <c r="AJU26" s="87"/>
      <c r="AJV26" s="87"/>
      <c r="AJW26" s="87"/>
      <c r="AJX26" s="87"/>
      <c r="AJY26" s="87"/>
      <c r="AJZ26" s="87"/>
      <c r="AKA26" s="87"/>
      <c r="AKB26" s="87"/>
      <c r="AKC26" s="87"/>
      <c r="AKD26" s="87"/>
      <c r="AKE26" s="87"/>
      <c r="AKF26" s="87"/>
      <c r="AKG26" s="87"/>
      <c r="AKH26" s="87"/>
      <c r="AKI26" s="87"/>
      <c r="AKJ26" s="87"/>
      <c r="AKK26" s="87"/>
      <c r="AKL26" s="87"/>
      <c r="AKM26" s="87"/>
      <c r="AKN26" s="87"/>
      <c r="AKO26" s="87"/>
      <c r="AKP26" s="87"/>
      <c r="AKQ26" s="87"/>
      <c r="AKR26" s="87"/>
      <c r="AKS26" s="87"/>
      <c r="AKT26" s="87"/>
      <c r="AKU26" s="87"/>
      <c r="AKV26" s="87"/>
      <c r="AKW26" s="87"/>
      <c r="AKX26" s="87"/>
      <c r="AKY26" s="87"/>
      <c r="AKZ26" s="87"/>
      <c r="ALA26" s="87"/>
      <c r="ALB26" s="87"/>
      <c r="ALC26" s="87"/>
      <c r="ALD26" s="87"/>
      <c r="ALE26" s="87"/>
      <c r="ALF26" s="87"/>
      <c r="ALG26" s="87"/>
      <c r="ALH26" s="87"/>
      <c r="ALI26" s="87"/>
      <c r="ALJ26" s="87"/>
      <c r="ALK26" s="87"/>
      <c r="ALL26" s="87"/>
      <c r="ALM26" s="87"/>
      <c r="ALN26" s="87"/>
      <c r="ALO26" s="87"/>
      <c r="ALP26" s="87"/>
      <c r="ALQ26" s="87"/>
      <c r="ALR26" s="87"/>
      <c r="ALS26" s="87"/>
      <c r="ALT26" s="87"/>
      <c r="ALU26" s="87"/>
      <c r="ALV26" s="87"/>
      <c r="ALW26" s="87"/>
      <c r="ALX26" s="87"/>
      <c r="ALY26" s="87"/>
      <c r="ALZ26" s="87"/>
      <c r="AMA26" s="87"/>
      <c r="AMB26" s="87"/>
      <c r="AMC26" s="87"/>
      <c r="AMD26" s="87"/>
      <c r="AME26" s="87"/>
      <c r="AMF26" s="87"/>
      <c r="AMG26" s="87"/>
      <c r="AMH26" s="87"/>
      <c r="AMI26" s="87"/>
      <c r="AMJ26" s="87"/>
    </row>
    <row r="27" spans="1:1024" ht="15.75" thickBot="1" x14ac:dyDescent="0.3">
      <c r="A27" s="43"/>
      <c r="B27" s="44"/>
      <c r="C27" s="44"/>
      <c r="D27" s="45" t="s">
        <v>15</v>
      </c>
      <c r="E27" s="46">
        <f>SUM(E26:E26)</f>
        <v>0</v>
      </c>
    </row>
    <row r="28" spans="1:1024" x14ac:dyDescent="0.25">
      <c r="A28" s="50"/>
      <c r="B28" s="50"/>
      <c r="C28" s="50"/>
      <c r="D28" s="50"/>
      <c r="E28" s="51"/>
    </row>
    <row r="29" spans="1:1024" x14ac:dyDescent="0.25">
      <c r="A29" s="15" t="s">
        <v>25</v>
      </c>
      <c r="B29" s="16"/>
      <c r="C29" s="16"/>
      <c r="D29" s="16"/>
      <c r="E29" s="42"/>
    </row>
    <row r="30" spans="1:1024" x14ac:dyDescent="0.25">
      <c r="A30" s="18" t="s">
        <v>26</v>
      </c>
      <c r="B30" s="19" t="s">
        <v>27</v>
      </c>
      <c r="C30" s="47">
        <v>0</v>
      </c>
      <c r="D30" s="21">
        <v>0</v>
      </c>
      <c r="E30" s="22">
        <f>D30*C30</f>
        <v>0</v>
      </c>
    </row>
    <row r="31" spans="1:1024" x14ac:dyDescent="0.25">
      <c r="A31" s="28" t="s">
        <v>28</v>
      </c>
      <c r="B31" s="24" t="s">
        <v>27</v>
      </c>
      <c r="C31" s="48">
        <v>0</v>
      </c>
      <c r="D31" s="30">
        <v>0</v>
      </c>
      <c r="E31" s="27">
        <f>D31*C31</f>
        <v>0</v>
      </c>
    </row>
    <row r="32" spans="1:1024" x14ac:dyDescent="0.25">
      <c r="A32" s="31" t="s">
        <v>14</v>
      </c>
      <c r="B32" s="32" t="s">
        <v>27</v>
      </c>
      <c r="C32" s="49">
        <v>0</v>
      </c>
      <c r="D32" s="34">
        <v>0</v>
      </c>
      <c r="E32" s="35">
        <f>D32*C32</f>
        <v>0</v>
      </c>
    </row>
    <row r="33" spans="1:5" x14ac:dyDescent="0.25">
      <c r="A33" s="43"/>
      <c r="B33" s="44"/>
      <c r="C33" s="44"/>
      <c r="D33" s="45" t="s">
        <v>15</v>
      </c>
      <c r="E33" s="46">
        <f>SUM(E30:E32)</f>
        <v>0</v>
      </c>
    </row>
    <row r="34" spans="1:5" x14ac:dyDescent="0.25">
      <c r="A34" s="50"/>
      <c r="B34" s="50"/>
      <c r="C34" s="50"/>
      <c r="D34" s="50"/>
      <c r="E34" s="51"/>
    </row>
    <row r="35" spans="1:5" x14ac:dyDescent="0.25">
      <c r="A35" s="15" t="s">
        <v>29</v>
      </c>
      <c r="B35" s="16"/>
      <c r="C35" s="16"/>
      <c r="D35" s="16"/>
      <c r="E35" s="42"/>
    </row>
    <row r="36" spans="1:5" x14ac:dyDescent="0.25">
      <c r="A36" s="31" t="s">
        <v>14</v>
      </c>
      <c r="B36" s="32" t="s">
        <v>30</v>
      </c>
      <c r="C36" s="49">
        <v>0</v>
      </c>
      <c r="D36" s="34">
        <v>0</v>
      </c>
      <c r="E36" s="35">
        <f>D36*C36</f>
        <v>0</v>
      </c>
    </row>
    <row r="37" spans="1:5" x14ac:dyDescent="0.25">
      <c r="A37" s="43"/>
      <c r="B37" s="44"/>
      <c r="C37" s="44"/>
      <c r="D37" s="45" t="s">
        <v>15</v>
      </c>
      <c r="E37" s="46">
        <f>SUM(E36:E36)</f>
        <v>0</v>
      </c>
    </row>
    <row r="38" spans="1:5" x14ac:dyDescent="0.25">
      <c r="A38" s="50"/>
      <c r="B38" s="50"/>
      <c r="C38" s="50"/>
      <c r="D38" s="50"/>
      <c r="E38" s="51"/>
    </row>
    <row r="39" spans="1:5" x14ac:dyDescent="0.25">
      <c r="A39" s="52" t="s">
        <v>31</v>
      </c>
      <c r="B39" s="53"/>
      <c r="C39" s="54"/>
      <c r="D39" s="55"/>
      <c r="E39" s="56" t="e">
        <f>0.15*(SUM(E17,E23,#REF!,E33,E37))</f>
        <v>#REF!</v>
      </c>
    </row>
    <row r="40" spans="1:5" x14ac:dyDescent="0.25">
      <c r="E40" s="57"/>
    </row>
    <row r="41" spans="1:5" x14ac:dyDescent="0.25">
      <c r="A41" s="58" t="s">
        <v>32</v>
      </c>
      <c r="B41" s="59"/>
      <c r="C41" s="59"/>
      <c r="D41" s="60"/>
      <c r="E41" s="61" t="e">
        <f>SUM(E11,E17,E23,E27,E33,E37,E39)</f>
        <v>#REF!</v>
      </c>
    </row>
  </sheetData>
  <pageMargins left="0.375" right="0.29166666666666702" top="1.5006944444444399" bottom="0.78749999999999998" header="0.3" footer="0.3"/>
  <pageSetup paperSize="9" fitToHeight="0" orientation="portrait" horizontalDpi="300" verticalDpi="300"/>
  <headerFooter>
    <oddHeader>&amp;L&amp;"Arial,obyčejné"&amp;9&amp;K44546aStatutární město Ostrava
městský obvod Slezská Ostrava
architektonická soutěž
&amp;"Calibri,Běžné"&amp;14&amp;K000000PŘÍSTAVBA SLEZKOOSTRAVSKÉ RADNICE</oddHeader>
    <oddFooter>&amp;L&amp;"Arial,obyčejné"&amp;9Těšínská 35, 710 16 Ostrava 
&amp;K4ac119www.slezskaostrava.cz&amp;C&amp;"AriEL,Běžné"&amp;9IČ 00845 451 DIČ CZ 00845 451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80"/>
  <sheetViews>
    <sheetView showGridLines="0" zoomScaleNormal="100" workbookViewId="0">
      <selection activeCell="C12" sqref="C12"/>
    </sheetView>
  </sheetViews>
  <sheetFormatPr defaultColWidth="8.7109375" defaultRowHeight="15" x14ac:dyDescent="0.25"/>
  <cols>
    <col min="1" max="1" width="52.28515625" style="10" customWidth="1"/>
    <col min="2" max="2" width="8.7109375" style="10"/>
    <col min="3" max="3" width="42" style="10" customWidth="1"/>
    <col min="4" max="5" width="8.7109375" style="10" hidden="1"/>
    <col min="6" max="6" width="11.5703125" style="10" hidden="1" customWidth="1"/>
    <col min="7" max="1024" width="8.7109375" style="10"/>
  </cols>
  <sheetData>
    <row r="1" spans="1:3" x14ac:dyDescent="0.25">
      <c r="A1" s="11"/>
      <c r="B1" s="11"/>
    </row>
    <row r="3" spans="1:3" ht="25.5" x14ac:dyDescent="0.25">
      <c r="A3" s="12" t="s">
        <v>33</v>
      </c>
      <c r="B3" s="13" t="s">
        <v>1</v>
      </c>
      <c r="C3" s="14" t="s">
        <v>34</v>
      </c>
    </row>
    <row r="4" spans="1:3" ht="20.100000000000001" customHeight="1" x14ac:dyDescent="0.25">
      <c r="A4" s="15" t="s">
        <v>35</v>
      </c>
      <c r="B4" s="62" t="s">
        <v>36</v>
      </c>
      <c r="C4" s="17"/>
    </row>
    <row r="5" spans="1:3" x14ac:dyDescent="0.25">
      <c r="A5" s="28" t="s">
        <v>37</v>
      </c>
      <c r="B5" s="24"/>
      <c r="C5" s="27"/>
    </row>
    <row r="6" spans="1:3" x14ac:dyDescent="0.25">
      <c r="A6" s="28" t="s">
        <v>38</v>
      </c>
      <c r="B6" s="24"/>
      <c r="C6" s="27"/>
    </row>
    <row r="7" spans="1:3" x14ac:dyDescent="0.25">
      <c r="A7" s="28" t="s">
        <v>39</v>
      </c>
      <c r="B7" s="24"/>
      <c r="C7" s="27"/>
    </row>
    <row r="8" spans="1:3" x14ac:dyDescent="0.25">
      <c r="A8" s="31" t="s">
        <v>14</v>
      </c>
      <c r="B8" s="32"/>
      <c r="C8" s="35"/>
    </row>
    <row r="9" spans="1:3" x14ac:dyDescent="0.25">
      <c r="A9" s="43" t="s">
        <v>40</v>
      </c>
      <c r="B9" s="44"/>
      <c r="C9" s="46"/>
    </row>
    <row r="10" spans="1:3" x14ac:dyDescent="0.25">
      <c r="A10" s="40"/>
      <c r="C10" s="41"/>
    </row>
    <row r="11" spans="1:3" x14ac:dyDescent="0.25">
      <c r="A11" s="15" t="s">
        <v>41</v>
      </c>
      <c r="B11" s="62" t="s">
        <v>36</v>
      </c>
      <c r="C11" s="42"/>
    </row>
    <row r="12" spans="1:3" x14ac:dyDescent="0.25">
      <c r="A12" s="18" t="s">
        <v>42</v>
      </c>
      <c r="B12" s="19"/>
      <c r="C12" s="22"/>
    </row>
    <row r="13" spans="1:3" x14ac:dyDescent="0.25">
      <c r="A13" s="28" t="s">
        <v>43</v>
      </c>
      <c r="B13" s="24"/>
      <c r="C13" s="27"/>
    </row>
    <row r="14" spans="1:3" x14ac:dyDescent="0.25">
      <c r="A14" s="63" t="s">
        <v>44</v>
      </c>
      <c r="B14" s="64"/>
      <c r="C14" s="65"/>
    </row>
    <row r="15" spans="1:3" x14ac:dyDescent="0.25">
      <c r="A15" s="31" t="s">
        <v>14</v>
      </c>
      <c r="B15" s="32"/>
      <c r="C15" s="35"/>
    </row>
    <row r="16" spans="1:3" x14ac:dyDescent="0.25">
      <c r="A16" s="40"/>
      <c r="C16" s="41"/>
    </row>
    <row r="17" spans="1:3" x14ac:dyDescent="0.25">
      <c r="A17" s="15" t="s">
        <v>45</v>
      </c>
      <c r="B17" s="62" t="s">
        <v>46</v>
      </c>
      <c r="C17" s="42"/>
    </row>
    <row r="18" spans="1:3" x14ac:dyDescent="0.25">
      <c r="A18" s="18" t="s">
        <v>47</v>
      </c>
      <c r="B18" s="19"/>
      <c r="C18" s="22"/>
    </row>
    <row r="19" spans="1:3" x14ac:dyDescent="0.25">
      <c r="A19" s="28" t="s">
        <v>48</v>
      </c>
      <c r="B19" s="24"/>
      <c r="C19" s="27"/>
    </row>
    <row r="20" spans="1:3" x14ac:dyDescent="0.25">
      <c r="A20" s="63" t="s">
        <v>49</v>
      </c>
      <c r="B20" s="64"/>
      <c r="C20" s="65"/>
    </row>
    <row r="21" spans="1:3" x14ac:dyDescent="0.25">
      <c r="A21" s="31" t="s">
        <v>14</v>
      </c>
      <c r="B21" s="32"/>
      <c r="C21" s="35"/>
    </row>
    <row r="22" spans="1:3" x14ac:dyDescent="0.25">
      <c r="A22" s="43" t="s">
        <v>50</v>
      </c>
      <c r="B22" s="44"/>
      <c r="C22" s="46"/>
    </row>
    <row r="23" spans="1:3" x14ac:dyDescent="0.25">
      <c r="A23" s="50"/>
      <c r="B23" s="50"/>
      <c r="C23" s="51"/>
    </row>
    <row r="24" spans="1:3" x14ac:dyDescent="0.25">
      <c r="A24" s="15" t="s">
        <v>51</v>
      </c>
      <c r="B24" s="62" t="s">
        <v>36</v>
      </c>
      <c r="C24" s="42"/>
    </row>
    <row r="25" spans="1:3" x14ac:dyDescent="0.25">
      <c r="A25" s="18" t="s">
        <v>52</v>
      </c>
      <c r="B25" s="19"/>
      <c r="C25" s="22"/>
    </row>
    <row r="26" spans="1:3" x14ac:dyDescent="0.25">
      <c r="A26" s="28" t="s">
        <v>53</v>
      </c>
      <c r="B26" s="24"/>
      <c r="C26" s="27"/>
    </row>
    <row r="27" spans="1:3" x14ac:dyDescent="0.25">
      <c r="A27" s="28" t="s">
        <v>54</v>
      </c>
      <c r="B27" s="24"/>
      <c r="C27" s="27"/>
    </row>
    <row r="28" spans="1:3" x14ac:dyDescent="0.25">
      <c r="A28" s="28" t="s">
        <v>55</v>
      </c>
      <c r="B28" s="24"/>
      <c r="C28" s="27"/>
    </row>
    <row r="29" spans="1:3" x14ac:dyDescent="0.25">
      <c r="A29" s="28" t="s">
        <v>56</v>
      </c>
      <c r="B29" s="24"/>
      <c r="C29" s="27"/>
    </row>
    <row r="30" spans="1:3" x14ac:dyDescent="0.25">
      <c r="A30" s="28" t="s">
        <v>57</v>
      </c>
      <c r="B30" s="24"/>
      <c r="C30" s="27"/>
    </row>
    <row r="31" spans="1:3" x14ac:dyDescent="0.25">
      <c r="A31" s="28" t="s">
        <v>58</v>
      </c>
      <c r="B31" s="64"/>
      <c r="C31" s="65"/>
    </row>
    <row r="32" spans="1:3" x14ac:dyDescent="0.25">
      <c r="A32" s="31" t="s">
        <v>59</v>
      </c>
      <c r="B32" s="32"/>
      <c r="C32" s="35"/>
    </row>
    <row r="33" spans="1:3" x14ac:dyDescent="0.25">
      <c r="A33" s="43" t="s">
        <v>60</v>
      </c>
      <c r="B33" s="44"/>
      <c r="C33" s="46"/>
    </row>
    <row r="34" spans="1:3" x14ac:dyDescent="0.25">
      <c r="A34" s="50"/>
      <c r="B34" s="50"/>
      <c r="C34" s="51"/>
    </row>
    <row r="35" spans="1:3" x14ac:dyDescent="0.25">
      <c r="A35" s="15" t="s">
        <v>61</v>
      </c>
      <c r="B35" s="62" t="s">
        <v>62</v>
      </c>
      <c r="C35" s="42"/>
    </row>
    <row r="36" spans="1:3" x14ac:dyDescent="0.25">
      <c r="A36" s="18" t="s">
        <v>63</v>
      </c>
      <c r="B36" s="19"/>
      <c r="C36" s="22"/>
    </row>
    <row r="37" spans="1:3" x14ac:dyDescent="0.25">
      <c r="A37" s="66" t="s">
        <v>64</v>
      </c>
      <c r="B37" s="67"/>
      <c r="C37" s="68"/>
    </row>
    <row r="38" spans="1:3" x14ac:dyDescent="0.25">
      <c r="A38" s="63" t="s">
        <v>65</v>
      </c>
      <c r="B38" s="64"/>
      <c r="C38" s="65"/>
    </row>
    <row r="39" spans="1:3" x14ac:dyDescent="0.25">
      <c r="A39" s="52" t="s">
        <v>66</v>
      </c>
      <c r="B39" s="54"/>
      <c r="C39" s="69"/>
    </row>
    <row r="40" spans="1:3" x14ac:dyDescent="0.25">
      <c r="A40" s="50"/>
      <c r="B40" s="50"/>
      <c r="C40" s="51"/>
    </row>
    <row r="41" spans="1:3" x14ac:dyDescent="0.25">
      <c r="A41" s="89" t="s">
        <v>67</v>
      </c>
      <c r="B41" s="90" t="s">
        <v>68</v>
      </c>
      <c r="C41" s="91"/>
    </row>
    <row r="42" spans="1:3" x14ac:dyDescent="0.25">
      <c r="A42" s="82" t="s">
        <v>69</v>
      </c>
      <c r="B42" s="83"/>
      <c r="C42" s="86"/>
    </row>
    <row r="43" spans="1:3" x14ac:dyDescent="0.25">
      <c r="A43" s="92" t="s">
        <v>103</v>
      </c>
      <c r="B43" s="93"/>
      <c r="C43" s="94"/>
    </row>
    <row r="44" spans="1:3" x14ac:dyDescent="0.25">
      <c r="A44" s="92" t="s">
        <v>70</v>
      </c>
      <c r="B44" s="93"/>
      <c r="C44" s="94"/>
    </row>
    <row r="45" spans="1:3" x14ac:dyDescent="0.25">
      <c r="A45" s="92" t="s">
        <v>71</v>
      </c>
      <c r="B45" s="93"/>
      <c r="C45" s="94"/>
    </row>
    <row r="46" spans="1:3" x14ac:dyDescent="0.25">
      <c r="A46" s="92" t="s">
        <v>72</v>
      </c>
      <c r="B46" s="93"/>
      <c r="C46" s="94"/>
    </row>
    <row r="47" spans="1:3" x14ac:dyDescent="0.25">
      <c r="A47" s="92" t="s">
        <v>73</v>
      </c>
      <c r="B47" s="93"/>
      <c r="C47" s="94"/>
    </row>
    <row r="48" spans="1:3" x14ac:dyDescent="0.25">
      <c r="A48" s="92" t="s">
        <v>74</v>
      </c>
      <c r="B48" s="95"/>
      <c r="C48" s="96"/>
    </row>
    <row r="49" spans="1:3" x14ac:dyDescent="0.25">
      <c r="A49" s="92" t="s">
        <v>104</v>
      </c>
      <c r="B49" s="93"/>
      <c r="C49" s="94"/>
    </row>
    <row r="50" spans="1:3" x14ac:dyDescent="0.25">
      <c r="A50" s="92" t="s">
        <v>75</v>
      </c>
      <c r="B50" s="93"/>
      <c r="C50" s="94"/>
    </row>
    <row r="51" spans="1:3" x14ac:dyDescent="0.25">
      <c r="A51" s="92" t="s">
        <v>76</v>
      </c>
      <c r="B51" s="93"/>
      <c r="C51" s="94"/>
    </row>
    <row r="52" spans="1:3" x14ac:dyDescent="0.25">
      <c r="A52" s="92" t="s">
        <v>77</v>
      </c>
      <c r="B52" s="93"/>
      <c r="C52" s="94"/>
    </row>
    <row r="53" spans="1:3" x14ac:dyDescent="0.25">
      <c r="A53" s="92" t="s">
        <v>78</v>
      </c>
      <c r="B53" s="93"/>
      <c r="C53" s="94"/>
    </row>
    <row r="54" spans="1:3" x14ac:dyDescent="0.25">
      <c r="A54" s="92" t="s">
        <v>79</v>
      </c>
      <c r="B54" s="93"/>
      <c r="C54" s="94"/>
    </row>
    <row r="55" spans="1:3" x14ac:dyDescent="0.25">
      <c r="A55" s="92"/>
      <c r="B55" s="93"/>
      <c r="C55" s="94"/>
    </row>
    <row r="56" spans="1:3" x14ac:dyDescent="0.25">
      <c r="A56" s="92" t="s">
        <v>80</v>
      </c>
      <c r="B56" s="95"/>
      <c r="C56" s="96"/>
    </row>
    <row r="57" spans="1:3" x14ac:dyDescent="0.25">
      <c r="A57" s="92" t="s">
        <v>81</v>
      </c>
      <c r="B57" s="95"/>
      <c r="C57" s="96"/>
    </row>
    <row r="58" spans="1:3" x14ac:dyDescent="0.25">
      <c r="A58" s="92" t="s">
        <v>82</v>
      </c>
      <c r="B58" s="95"/>
      <c r="C58" s="96"/>
    </row>
    <row r="59" spans="1:3" x14ac:dyDescent="0.25">
      <c r="A59" s="92" t="s">
        <v>83</v>
      </c>
      <c r="B59" s="95"/>
      <c r="C59" s="96"/>
    </row>
    <row r="60" spans="1:3" x14ac:dyDescent="0.25">
      <c r="A60" s="92" t="s">
        <v>84</v>
      </c>
      <c r="B60" s="95"/>
      <c r="C60" s="96"/>
    </row>
    <row r="61" spans="1:3" x14ac:dyDescent="0.25">
      <c r="A61" s="97" t="s">
        <v>85</v>
      </c>
      <c r="B61" s="95"/>
      <c r="C61" s="96"/>
    </row>
    <row r="62" spans="1:3" x14ac:dyDescent="0.25">
      <c r="A62" s="97" t="s">
        <v>86</v>
      </c>
      <c r="B62" s="95"/>
      <c r="C62" s="96"/>
    </row>
    <row r="63" spans="1:3" x14ac:dyDescent="0.25">
      <c r="A63" s="98" t="s">
        <v>14</v>
      </c>
      <c r="B63" s="99"/>
      <c r="C63" s="100"/>
    </row>
    <row r="64" spans="1:3" x14ac:dyDescent="0.25">
      <c r="A64" s="101" t="s">
        <v>60</v>
      </c>
      <c r="B64" s="102"/>
      <c r="C64" s="103"/>
    </row>
    <row r="65" spans="1:3" x14ac:dyDescent="0.25">
      <c r="A65" s="50"/>
      <c r="B65" s="50"/>
      <c r="C65" s="51"/>
    </row>
    <row r="66" spans="1:3" x14ac:dyDescent="0.25">
      <c r="A66" s="15" t="s">
        <v>29</v>
      </c>
      <c r="B66" s="16"/>
      <c r="C66" s="42"/>
    </row>
    <row r="67" spans="1:3" x14ac:dyDescent="0.25">
      <c r="A67" s="31" t="s">
        <v>14</v>
      </c>
      <c r="B67" s="32" t="s">
        <v>30</v>
      </c>
      <c r="C67" s="35"/>
    </row>
    <row r="68" spans="1:3" x14ac:dyDescent="0.25">
      <c r="A68" s="43"/>
      <c r="B68" s="44"/>
      <c r="C68" s="46"/>
    </row>
    <row r="72" spans="1:3" x14ac:dyDescent="0.25">
      <c r="A72" s="11" t="s">
        <v>87</v>
      </c>
    </row>
    <row r="73" spans="1:3" ht="75.75" customHeight="1" x14ac:dyDescent="0.25">
      <c r="A73" s="9" t="s">
        <v>88</v>
      </c>
      <c r="B73" s="9"/>
      <c r="C73" s="9"/>
    </row>
    <row r="75" spans="1:3" ht="67.5" customHeight="1" x14ac:dyDescent="0.25">
      <c r="A75" s="8" t="s">
        <v>89</v>
      </c>
      <c r="B75" s="8"/>
      <c r="C75" s="8"/>
    </row>
    <row r="77" spans="1:3" ht="246" customHeight="1" x14ac:dyDescent="0.25">
      <c r="A77" s="8" t="s">
        <v>90</v>
      </c>
      <c r="B77" s="8"/>
      <c r="C77" s="8"/>
    </row>
    <row r="78" spans="1:3" ht="115.5" customHeight="1" x14ac:dyDescent="0.25">
      <c r="A78" s="8" t="s">
        <v>91</v>
      </c>
      <c r="B78" s="8"/>
      <c r="C78" s="8"/>
    </row>
    <row r="80" spans="1:3" ht="58.5" customHeight="1" x14ac:dyDescent="0.25">
      <c r="A80" s="8" t="s">
        <v>92</v>
      </c>
      <c r="B80" s="8"/>
      <c r="C80" s="8"/>
    </row>
  </sheetData>
  <mergeCells count="5">
    <mergeCell ref="A73:C73"/>
    <mergeCell ref="A75:C75"/>
    <mergeCell ref="A77:C77"/>
    <mergeCell ref="A78:C78"/>
    <mergeCell ref="A80:C80"/>
  </mergeCells>
  <pageMargins left="0.374305555555556" right="0.87361111111111101" top="1.2791666666666699" bottom="0.78749999999999998" header="0.3" footer="0.3"/>
  <pageSetup paperSize="9" fitToHeight="0" orientation="portrait" horizontalDpi="300" verticalDpi="300"/>
  <headerFooter>
    <oddHeader>&amp;L&amp;"Arial,obyčejné"&amp;9&amp;K44546aStatutární město Ostrava
městský obvod Slezská Ostrava
architektonická soutěž
&amp;"Calibri,Běžné"&amp;14&amp;K000000PŘÍSTAVBA SLEZKOOSTRAVSKÉ RADNICE</oddHeader>
    <oddFooter>&amp;L&amp;"Arial,obyčejné"&amp;9Těšínská 35, 710 16 Ostrava 
&amp;K4ac119www.slezskaostrava.cz&amp;C&amp;"AriEL,Běžné"&amp;9IČ 00845 451 DIČ CZ 00845 451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J22"/>
  <sheetViews>
    <sheetView showGridLines="0" zoomScaleNormal="100" workbookViewId="0">
      <selection activeCell="C20" sqref="C20"/>
    </sheetView>
  </sheetViews>
  <sheetFormatPr defaultColWidth="8.7109375" defaultRowHeight="15" x14ac:dyDescent="0.25"/>
  <cols>
    <col min="1" max="1" width="52.28515625" style="10" customWidth="1"/>
    <col min="2" max="3" width="8.7109375" style="10"/>
    <col min="4" max="4" width="11" style="10" customWidth="1"/>
    <col min="5" max="5" width="16.42578125" style="10" customWidth="1"/>
    <col min="6" max="1024" width="8.7109375" style="10"/>
  </cols>
  <sheetData>
    <row r="1" spans="1:5" ht="15.75" customHeight="1" x14ac:dyDescent="0.25">
      <c r="A1" s="11"/>
      <c r="B1" s="11"/>
    </row>
    <row r="2" spans="1:5" ht="15.75" customHeight="1" x14ac:dyDescent="0.25"/>
    <row r="3" spans="1:5" ht="15.75" customHeight="1" x14ac:dyDescent="0.25">
      <c r="A3" s="7" t="s">
        <v>93</v>
      </c>
      <c r="B3" s="7"/>
      <c r="C3" s="7"/>
      <c r="D3" s="7"/>
      <c r="E3" s="7"/>
    </row>
    <row r="4" spans="1:5" ht="20.100000000000001" customHeight="1" x14ac:dyDescent="0.25">
      <c r="A4" s="70"/>
      <c r="B4" s="71"/>
      <c r="C4" s="71"/>
      <c r="D4" s="71"/>
      <c r="E4" s="72"/>
    </row>
    <row r="5" spans="1:5" ht="15.75" customHeight="1" x14ac:dyDescent="0.25">
      <c r="A5" s="73" t="s">
        <v>94</v>
      </c>
      <c r="B5" s="6"/>
      <c r="C5" s="6"/>
      <c r="D5" s="5" t="s">
        <v>95</v>
      </c>
      <c r="E5" s="5"/>
    </row>
    <row r="6" spans="1:5" ht="15.75" customHeight="1" x14ac:dyDescent="0.25">
      <c r="A6" s="73" t="s">
        <v>96</v>
      </c>
      <c r="B6" s="6"/>
      <c r="C6" s="6"/>
      <c r="D6" s="5" t="s">
        <v>95</v>
      </c>
      <c r="E6" s="5"/>
    </row>
    <row r="7" spans="1:5" ht="15.75" customHeight="1" x14ac:dyDescent="0.25">
      <c r="A7" s="48" t="s">
        <v>97</v>
      </c>
      <c r="B7" s="4"/>
      <c r="C7" s="4"/>
      <c r="D7" s="3" t="s">
        <v>98</v>
      </c>
      <c r="E7" s="3"/>
    </row>
    <row r="8" spans="1:5" ht="15.75" customHeight="1" x14ac:dyDescent="0.25">
      <c r="A8" s="48" t="s">
        <v>99</v>
      </c>
      <c r="B8" s="4"/>
      <c r="C8" s="4"/>
      <c r="D8" s="3" t="s">
        <v>100</v>
      </c>
      <c r="E8" s="3"/>
    </row>
    <row r="9" spans="1:5" ht="15.75" customHeight="1" x14ac:dyDescent="0.25">
      <c r="A9" s="48" t="s">
        <v>101</v>
      </c>
      <c r="B9" s="4"/>
      <c r="C9" s="4"/>
      <c r="D9" s="3" t="s">
        <v>95</v>
      </c>
      <c r="E9" s="3"/>
    </row>
    <row r="10" spans="1:5" ht="42" customHeight="1" x14ac:dyDescent="0.25">
      <c r="A10" s="74" t="s">
        <v>102</v>
      </c>
      <c r="B10" s="2"/>
      <c r="C10" s="2"/>
      <c r="D10" s="1"/>
      <c r="E10" s="1"/>
    </row>
    <row r="11" spans="1:5" ht="15.75" customHeight="1" x14ac:dyDescent="0.25">
      <c r="A11" s="40"/>
      <c r="D11" s="75"/>
      <c r="E11" s="76"/>
    </row>
    <row r="12" spans="1:5" ht="20.100000000000001" customHeight="1" x14ac:dyDescent="0.25">
      <c r="E12" s="57"/>
    </row>
    <row r="13" spans="1:5" ht="15.75" customHeight="1" x14ac:dyDescent="0.25">
      <c r="A13" s="77"/>
      <c r="E13" s="57"/>
    </row>
    <row r="14" spans="1:5" ht="15.75" customHeight="1" x14ac:dyDescent="0.25">
      <c r="B14" s="78"/>
      <c r="D14" s="79"/>
      <c r="E14" s="57"/>
    </row>
    <row r="15" spans="1:5" ht="15.75" customHeight="1" x14ac:dyDescent="0.25">
      <c r="B15" s="78"/>
      <c r="D15" s="79"/>
      <c r="E15" s="57"/>
    </row>
    <row r="16" spans="1:5" ht="15.75" customHeight="1" x14ac:dyDescent="0.25">
      <c r="B16" s="78"/>
      <c r="E16" s="57"/>
    </row>
    <row r="17" spans="1:5" ht="15.75" customHeight="1" x14ac:dyDescent="0.25">
      <c r="D17" s="75"/>
      <c r="E17" s="76"/>
    </row>
    <row r="18" spans="1:5" x14ac:dyDescent="0.25">
      <c r="A18" s="50"/>
      <c r="B18" s="50"/>
      <c r="C18" s="50"/>
      <c r="D18" s="50"/>
      <c r="E18" s="51"/>
    </row>
    <row r="19" spans="1:5" ht="15.75" customHeight="1" x14ac:dyDescent="0.25">
      <c r="E19" s="57"/>
    </row>
    <row r="20" spans="1:5" ht="15.75" customHeight="1" x14ac:dyDescent="0.25">
      <c r="B20" s="78"/>
      <c r="D20" s="80"/>
      <c r="E20" s="57"/>
    </row>
    <row r="21" spans="1:5" ht="15.75" customHeight="1" x14ac:dyDescent="0.25">
      <c r="E21" s="57"/>
    </row>
    <row r="22" spans="1:5" x14ac:dyDescent="0.25">
      <c r="A22" s="50"/>
      <c r="B22" s="50"/>
      <c r="C22" s="50"/>
      <c r="D22" s="81"/>
      <c r="E22" s="51"/>
    </row>
  </sheetData>
  <mergeCells count="13">
    <mergeCell ref="B10:C10"/>
    <mergeCell ref="D10:E10"/>
    <mergeCell ref="B7:C7"/>
    <mergeCell ref="D7:E7"/>
    <mergeCell ref="B8:C8"/>
    <mergeCell ref="D8:E8"/>
    <mergeCell ref="B9:C9"/>
    <mergeCell ref="D9:E9"/>
    <mergeCell ref="A3:E3"/>
    <mergeCell ref="B5:C5"/>
    <mergeCell ref="D5:E5"/>
    <mergeCell ref="B6:C6"/>
    <mergeCell ref="D6:E6"/>
  </mergeCells>
  <pageMargins left="0.375" right="0.29166666666666702" top="1.5006944444444399" bottom="0.78749999999999998" header="0.3" footer="0.3"/>
  <pageSetup paperSize="9" fitToHeight="0" orientation="portrait" horizontalDpi="300" verticalDpi="300"/>
  <headerFooter>
    <oddHeader>&amp;L&amp;"Arial,obyčejné"&amp;9&amp;K44546aStatutární město Ostrava
městský obvod Slezská Ostrava
architektonická soutěž
&amp;"Calibri,Běžné"&amp;14&amp;K000000PŘÍSTAVBA SLEZKOOSTRAVSKÉ RADNICE</oddHeader>
    <oddFooter>&amp;L&amp;"Arial,obyčejné"&amp;9Těšínská 35, 710 16 Ostrava 
&amp;K4ac119www.slezskaostrava.cz&amp;C&amp;"AriEL,Běžné"&amp;9IČ 00845 451 DIČ CZ 00845 451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Investiční náklady</vt:lpstr>
      <vt:lpstr>Přehled ploch a kubatury</vt:lpstr>
      <vt:lpstr>Energetická bilance</vt:lpstr>
      <vt:lpstr>'Energetická bilance'!Oblast_tisku</vt:lpstr>
      <vt:lpstr>'Investiční náklady'!Oblast_tisku</vt:lpstr>
      <vt:lpstr>'Přehled ploch a kubatury'!Oblast_tisku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Josef Laža</dc:creator>
  <dc:description/>
  <cp:lastModifiedBy>Kopecká Karolína</cp:lastModifiedBy>
  <cp:revision>2</cp:revision>
  <cp:lastPrinted>2023-01-03T14:07:27Z</cp:lastPrinted>
  <dcterms:created xsi:type="dcterms:W3CDTF">2020-06-23T11:46:07Z</dcterms:created>
  <dcterms:modified xsi:type="dcterms:W3CDTF">2025-03-13T11:49:20Z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0x0101004A8052EC30831C46A2DCB9033EDD860D</vt:lpwstr>
  </property>
</Properties>
</file>